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sub-my.sharepoint.com/personal/acruz37_csub_edu/Documents/Documents/catalogs-ceecs-25-26/"/>
    </mc:Choice>
  </mc:AlternateContent>
  <xr:revisionPtr revIDLastSave="49" documentId="8_{994F2187-04AF-4CBB-A32F-83A6E58C5ECE}" xr6:coauthVersionLast="47" xr6:coauthVersionMax="47" xr10:uidLastSave="{2F2CEDA6-33F2-43FC-B5A4-E37297666BE5}"/>
  <bookViews>
    <workbookView xWindow="-28920" yWindow="-120" windowWidth="29040" windowHeight="15720" xr2:uid="{4E9BB7C6-F927-4FF9-9799-0172D9EC637F}"/>
  </bookViews>
  <sheets>
    <sheet name="OUTLINE FINAL" sheetId="1" r:id="rId1"/>
    <sheet name="ANNUAL PLANNER" sheetId="2" r:id="rId2"/>
    <sheet name="GPA CALCULATOR" sheetId="3" r:id="rId3"/>
  </sheets>
  <definedNames>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G8" i="3"/>
  <c r="I8" i="3" s="1"/>
  <c r="G9" i="3"/>
  <c r="I9" i="3" s="1"/>
  <c r="I34" i="3" s="1"/>
  <c r="F35" i="3" s="1"/>
  <c r="H35" i="3"/>
  <c r="G34" i="3"/>
  <c r="G33" i="3"/>
  <c r="I33" i="3" s="1"/>
  <c r="G32" i="3"/>
  <c r="I32" i="3" s="1"/>
  <c r="G31" i="3"/>
  <c r="I31" i="3" s="1"/>
  <c r="G30" i="3"/>
  <c r="I30" i="3" s="1"/>
  <c r="G29" i="3"/>
  <c r="I29" i="3" s="1"/>
  <c r="G28" i="3"/>
  <c r="I28" i="3" s="1"/>
  <c r="G27" i="3"/>
  <c r="I27" i="3" s="1"/>
  <c r="G26" i="3"/>
  <c r="I26" i="3" s="1"/>
  <c r="G25" i="3"/>
  <c r="I25" i="3" s="1"/>
  <c r="G24" i="3"/>
  <c r="I24" i="3" s="1"/>
  <c r="G23" i="3"/>
  <c r="I23" i="3" s="1"/>
  <c r="G22" i="3"/>
  <c r="I22" i="3" s="1"/>
  <c r="G21" i="3"/>
  <c r="I21" i="3" s="1"/>
  <c r="G20" i="3"/>
  <c r="I20" i="3" s="1"/>
  <c r="G19" i="3"/>
  <c r="I19" i="3" s="1"/>
  <c r="G18" i="3"/>
  <c r="I18" i="3" s="1"/>
  <c r="G17" i="3"/>
  <c r="I17" i="3" s="1"/>
  <c r="G16" i="3"/>
  <c r="I16" i="3" s="1"/>
  <c r="T15" i="3"/>
  <c r="G15" i="3"/>
  <c r="I15" i="3" s="1"/>
  <c r="U14" i="3"/>
  <c r="S14" i="3"/>
  <c r="G14" i="3"/>
  <c r="I14" i="3" s="1"/>
  <c r="U13" i="3"/>
  <c r="S13" i="3"/>
  <c r="G13" i="3"/>
  <c r="I13" i="3" s="1"/>
  <c r="U12" i="3"/>
  <c r="S12" i="3"/>
  <c r="G12" i="3"/>
  <c r="I12" i="3" s="1"/>
  <c r="U11" i="3"/>
  <c r="S11" i="3"/>
  <c r="G11" i="3"/>
  <c r="I11" i="3" s="1"/>
  <c r="S10" i="3"/>
  <c r="U10" i="3" s="1"/>
  <c r="I10" i="3"/>
  <c r="G10" i="3"/>
  <c r="S9" i="3"/>
  <c r="U9" i="3" s="1"/>
  <c r="P9" i="3"/>
  <c r="P10" i="3" s="1"/>
  <c r="P11" i="3" s="1"/>
  <c r="S8" i="3"/>
  <c r="U8" i="3" s="1"/>
  <c r="P8" i="3"/>
  <c r="U7" i="3"/>
  <c r="U15" i="3" s="1"/>
  <c r="R16" i="3" s="1"/>
  <c r="S7" i="3"/>
</calcChain>
</file>

<file path=xl/sharedStrings.xml><?xml version="1.0" encoding="utf-8"?>
<sst xmlns="http://schemas.openxmlformats.org/spreadsheetml/2006/main" count="383" uniqueCount="94">
  <si>
    <t xml:space="preserve">Name:                                                        </t>
  </si>
  <si>
    <t>ID:</t>
  </si>
  <si>
    <t>COURSE</t>
  </si>
  <si>
    <t>TERM</t>
  </si>
  <si>
    <t>GRADE</t>
  </si>
  <si>
    <t>UNITS</t>
  </si>
  <si>
    <t>COMMENTS</t>
  </si>
  <si>
    <t>LOWER DIVISION CORE</t>
  </si>
  <si>
    <t>CMPS 2010 - Progr. I: Programming Fundamentals *</t>
  </si>
  <si>
    <t>CMPS 2020 - Progr. II: Data Structures and Algorithms (4) *</t>
  </si>
  <si>
    <t>CMPS 2120 - Discrete Structures (4) *</t>
  </si>
  <si>
    <t>CMPS 2240 - Computer Architecture I: Assembly Language  Programming (4)</t>
  </si>
  <si>
    <t>CMPS 3120 - Algorithm Analysis (3)</t>
  </si>
  <si>
    <t>CMPS 3140- Theory of Computation (3)</t>
  </si>
  <si>
    <t>CMPS 3350 - Software Engineering (4)</t>
  </si>
  <si>
    <t>CMPS 3420 - Database Systems (4)</t>
  </si>
  <si>
    <t>CMPS 3500 - Programming Languages (3)</t>
  </si>
  <si>
    <t>CMPS 3600 - Operating Systems (4)</t>
  </si>
  <si>
    <t>CMPS 3620 - Computer Networks (4)</t>
  </si>
  <si>
    <t>CMPS 3640 - Distributed and Parallel Computation (3)</t>
  </si>
  <si>
    <t>CMPS 4910 - Senior Project I (2)</t>
  </si>
  <si>
    <t>CMPS 4928 - Senior Project II (2)</t>
  </si>
  <si>
    <t>COURSE 1</t>
  </si>
  <si>
    <t>COURSE 2</t>
  </si>
  <si>
    <t>COURSE 3</t>
  </si>
  <si>
    <t>GINS FOCUS AREA (3)</t>
  </si>
  <si>
    <t>ELECTIVE UNITS (CSUB)</t>
  </si>
  <si>
    <t>ELECTIVE UNITS (Community College)</t>
  </si>
  <si>
    <t>ELECTIVE UNITS (University/AP/CLEP/BYU/Military)</t>
  </si>
  <si>
    <t>TOTAL UNITS</t>
  </si>
  <si>
    <t>Additional Graduation Requirements that must be met:</t>
  </si>
  <si>
    <t>• A minimum of 120 semester units is required, a maximum of 70 Community College units can be applied to the 120 units required for graduation.  
• A minimum of 40 upper division units is required.  Upper division units at CSUB are courses that start with a 3000+ or 4000+ course number.
• Residency Requirement:   Students must complete a minimum of 30 semester units in residency study at CSUB. At least 24 of those 30 units shall be earned in upper division courses, and at least 12 of those upper division units shall be in the major.
• At graduation time, students must have a minimum 2.0 GPA at CSUB, a minimum 2.0 GPA Overall, a minimum 2.0 GPA in your major (pre-requisite courses do not count towards this GPA), and a minimum 2.0 GPA in your minor (if you have one).</t>
  </si>
  <si>
    <t>Other Things to Pay Attention to:</t>
  </si>
  <si>
    <t>CEECS DEPARTMENT SPECIFIC NOTES 
• Prerequisite overrides are strictly prohibited, except in instances of administrative delay, including but not limited to registrar processing delays, articulation assessments, and cases involving postbaccalaureate or international students. Such enforcement is mandated as a requirement for accreditation compliance.
• In the final semester, if a student cannot complete a single major core non-cognate requirement due to circumstances beyond their control—such as scheduling conflicts, waitlists, or course unavailability—they may substitute one 4000-level course not otherwise fulfilling a degree requirement. This substitution requires a formal petition to the program coordinator for approval, and can only be used for exactly one requirement.
• Major elective offerings may be limited to one or two options per semester. Students should not plan to complete all electives in a semester. Course plans should spread out elective offerings.
GENERAL THINGS TO PAY ATTENTION TO
• No more than 24 Open University units can be applied towards the 120 units required for graduation.
• No more than 6 total units earned in Kinesiology activity courses (Kine 1500 – 1597) and / or General Studies (GST) courses can be applied towards the 120 units required for graduation.
• Students can take the BYU Flats language exam to earn up to 12-units in a foreign language.  Credit earned from this exam can be applied towards a GE Area 3B and / or additional elective units.  Effective summer 2020 AP units or lower-division units earned in the same foreign language will be averaged.  If you have other questions about this, please contact your advisor.
• The 12-16 units (normally four 3-4 unit courses) used in a minor cannot be drawn from those used to satisfy the major requirements. However, in the case of majors requiring extensive lower division cognates, students may count one of the cognate courses as one of the four required in the minor.</t>
  </si>
  <si>
    <t>ADVISING NOTES:</t>
  </si>
  <si>
    <t xml:space="preserve">Advisor Name:   </t>
  </si>
  <si>
    <t xml:space="preserve">Date:   </t>
  </si>
  <si>
    <t xml:space="preserve">Advising Notes:   </t>
  </si>
  <si>
    <t>ACADEMIC PLAN</t>
  </si>
  <si>
    <t> </t>
  </si>
  <si>
    <t>FALL</t>
  </si>
  <si>
    <t xml:space="preserve">SPRING </t>
  </si>
  <si>
    <t xml:space="preserve">SUMMER </t>
  </si>
  <si>
    <t>Total</t>
  </si>
  <si>
    <t>2025-2026</t>
  </si>
  <si>
    <t xml:space="preserve">FALL </t>
  </si>
  <si>
    <t>2026-2027</t>
  </si>
  <si>
    <t>2027-2028</t>
  </si>
  <si>
    <t>2028-2029</t>
  </si>
  <si>
    <t>2029-2030</t>
  </si>
  <si>
    <t>Total Units needed for graduation 120</t>
  </si>
  <si>
    <t>Total Units</t>
  </si>
  <si>
    <t>GPA Calculator:</t>
  </si>
  <si>
    <t>Semester GPA Calculator</t>
  </si>
  <si>
    <t>2024-2025 Catalog</t>
  </si>
  <si>
    <t>Student Name:</t>
  </si>
  <si>
    <t>Grades</t>
  </si>
  <si>
    <t>Points</t>
  </si>
  <si>
    <t>Courses</t>
  </si>
  <si>
    <t>Units</t>
  </si>
  <si>
    <t>Total Points</t>
  </si>
  <si>
    <t>Total 
Points</t>
  </si>
  <si>
    <t>A</t>
  </si>
  <si>
    <t>Lower Division Core:</t>
  </si>
  <si>
    <t>A-</t>
  </si>
  <si>
    <t>B+</t>
  </si>
  <si>
    <t>B</t>
  </si>
  <si>
    <t>B-</t>
  </si>
  <si>
    <t>C+</t>
  </si>
  <si>
    <t>C</t>
  </si>
  <si>
    <t>C-</t>
  </si>
  <si>
    <t>Upper Division Core:</t>
  </si>
  <si>
    <t>D+</t>
  </si>
  <si>
    <t>D</t>
  </si>
  <si>
    <t>Term GPA</t>
  </si>
  <si>
    <t>D-</t>
  </si>
  <si>
    <t>F</t>
  </si>
  <si>
    <t>WU</t>
  </si>
  <si>
    <t>UD Electives:</t>
  </si>
  <si>
    <t>GINS Electives</t>
  </si>
  <si>
    <t>GINS ANALYTICAL TOOL COURSE</t>
  </si>
  <si>
    <t xml:space="preserve">Major GPA </t>
  </si>
  <si>
    <t xml:space="preserve">NOTES: </t>
  </si>
  <si>
    <t xml:space="preserve"> 2025-2026 Catalog Doc. V. 3-17-2026</t>
  </si>
  <si>
    <t>MINOR: COMPUTER SCIENCE</t>
  </si>
  <si>
    <t>MINOR REQUIREMENTS (Courses that require a C- or higher are designated with an asterisk *)</t>
  </si>
  <si>
    <t>CMPS 2120 - Discrete Structures (4), CMPS 2240 - Computer Architecture I: Assembly Language  Programming (4), CMPS 2650 - Linux Environment and Administration (4), or CMPS 2680 Web Programming I (3)</t>
  </si>
  <si>
    <t>ADDITIONAL UNITS (any units)</t>
  </si>
  <si>
    <t>Any CMPS units to reach 16 units total for minor</t>
  </si>
  <si>
    <t>UPPER DIVISION COURSEWORK (8 units req.)</t>
  </si>
  <si>
    <r>
      <rPr>
        <b/>
        <sz val="8.5"/>
        <color rgb="FF000000"/>
        <rFont val="Aptos Narrow"/>
        <family val="2"/>
        <scheme val="minor"/>
      </rPr>
      <t xml:space="preserve">Notes on Lower Division Elective and Upper Division Requirements
</t>
    </r>
    <r>
      <rPr>
        <sz val="8.5"/>
        <color rgb="FF000000"/>
        <rFont val="Aptos Narrow"/>
        <family val="2"/>
        <scheme val="minor"/>
      </rPr>
      <t xml:space="preserve">The lower division elective should be chosen to support the upper division coursework the student wishes to complete. Carefully review the prerequisites for upper division CMPS courses in the course catalog.
Example: CMPS 3560 – Artificial Intelligence has CMPS 2020 with a grade of C- or better and CMPS 2120 as prerequisites. So a student who wishes to take CMPS 3560 for the Computer Science minor should choose CMPS 2120 as their lower division elective.
</t>
    </r>
    <r>
      <rPr>
        <b/>
        <sz val="8.5"/>
        <color rgb="FF000000"/>
        <rFont val="Aptos Narrow"/>
        <family val="2"/>
        <scheme val="minor"/>
      </rPr>
      <t xml:space="preserve">Advisory Track for the CTC Specific Computer Science Supplementary Authorization (22+ units)
</t>
    </r>
    <r>
      <rPr>
        <sz val="8.5"/>
        <color rgb="FF000000"/>
        <rFont val="Aptos Narrow"/>
        <family val="2"/>
        <scheme val="minor"/>
      </rPr>
      <t xml:space="preserve">
The California Commission on Teacher Credentialing (CTC) allows teachers to add a supplementary authorization to their existing credential. The Specific supplementary authorization in Computer Science may be added to Single Subject, Standard Secondary, and Special Secondary (academic subject areas only) teaching credentials and authorizes the holder to teach the specific subject in preschool, K-12, and classes organized primarily for adults. 
Recommended courses for the Specific CS Supplementary Authorization (CSSA):
•	One pre-calculus or calculus course, if not already taken (prereq. for CMPS courses)
•	CMPS 2010 Programming I (CSSA Computer Programming requirement)
•	CMPS 2020 Programming II (CSSA Data Structures and Algorithms requirement)
•	Any additional CMPS lower-division course (Used to meet CSSA 20 unit requirement)
•	CMPS 3350 Software Engineering (CSSA Software Design requirement)
•	CMPS 3620 Computer Networking (CSSA Digital Devices, Systems, and Networks req.)
•	SCI 3209 Computers and Society [GE UD B] (CSSA Impacts of Computing requirement)
Grade Regulation: CTC requires a grade of “C” or better for all courses listed on the supplementary authorization application. Consult with the CEE/CS CSSA Advisors before submitting the application. A department letter is needed to certify all courses as Computer Science courses intended to meet the guidelines.
View the Supplementary Authorization Guideline Book on CTC.ca.gov for complete information:
https://www.ctc.ca.gov/docs/default-source/credentials/manuals-handbooks/supplement-auth.pdf</t>
    </r>
  </si>
  <si>
    <t>16 UNITS REQUIRED FOR GRADUATION</t>
  </si>
  <si>
    <t>Career Goal:</t>
  </si>
  <si>
    <r>
      <rPr>
        <b/>
        <sz val="8.5"/>
        <color rgb="FF000000"/>
        <rFont val="Aptos Narrow"/>
        <family val="2"/>
        <scheme val="minor"/>
      </rPr>
      <t>ADVISORY PATHS</t>
    </r>
    <r>
      <rPr>
        <sz val="8.5"/>
        <color rgb="FF000000"/>
        <rFont val="Aptos Narrow"/>
        <family val="2"/>
        <scheme val="minor"/>
      </rPr>
      <t xml:space="preserve">
Software Engineer: For engineering/science major seeking eligibility for software engineering positions, students should take CMPS 2120 (4), and CMPS 3120 (3) for CMPS 3350 (4) UD coursework. This results in a deficit of 1 unit in the UD coursework area (it requires 8 total units), and students are further recommended to take CMPS 3420, though it will be 3 units beyond what is necessary for the minor.
Web Development: For students wishing to be self employed as a web developer, students should take CMPS 2680, and CMPS 3390 and 3420 as UD coursework. CMPS 3680 (3) is also a strong option but results in a 1 unit defecit for the UD coursework area.
Embedded Computing: For engineering/science majors seeking eligibility for employment in the aerospace sector, students should take CMPS 2240 (4), and CMPS 3240 (4) and CMPS 3620 or CMPS 3600 (4).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</si>
</sst>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8" x14ac:knownFonts="1">
    <font>
      <sz val="11"/>
      <color theme="1"/>
      <name val="Aptos Narrow"/>
      <family val="2"/>
      <scheme val="minor"/>
    </font>
    <font>
      <sz val="9"/>
      <color theme="1"/>
      <name val="Aptos Narrow"/>
      <family val="2"/>
      <scheme val="minor"/>
    </font>
    <font>
      <b/>
      <sz val="9"/>
      <color theme="1"/>
      <name val="Aptos Narrow"/>
      <family val="2"/>
      <scheme val="minor"/>
    </font>
    <font>
      <b/>
      <sz val="8"/>
      <color theme="1"/>
      <name val="Aptos Narrow"/>
      <family val="2"/>
      <scheme val="minor"/>
    </font>
    <font>
      <b/>
      <sz val="8.5"/>
      <color rgb="FF000000"/>
      <name val="Calibri"/>
      <family val="2"/>
    </font>
    <font>
      <sz val="10"/>
      <color rgb="FF000000"/>
      <name val="Aptos Narrow"/>
      <family val="2"/>
      <scheme val="minor"/>
    </font>
    <font>
      <b/>
      <sz val="8.5"/>
      <color theme="1"/>
      <name val="Aptos Narrow"/>
      <family val="2"/>
      <scheme val="minor"/>
    </font>
    <font>
      <sz val="8.5"/>
      <name val="Aptos Narrow"/>
      <family val="2"/>
      <scheme val="minor"/>
    </font>
    <font>
      <b/>
      <sz val="8.5"/>
      <name val="Aptos Narrow"/>
      <family val="2"/>
      <scheme val="minor"/>
    </font>
    <font>
      <sz val="8.5"/>
      <color theme="1"/>
      <name val="Aptos Narrow"/>
      <family val="2"/>
      <scheme val="minor"/>
    </font>
    <font>
      <sz val="8"/>
      <color theme="1"/>
      <name val="Aptos Narrow"/>
      <family val="2"/>
      <scheme val="minor"/>
    </font>
    <font>
      <sz val="8.5"/>
      <color rgb="FF000000"/>
      <name val="Aptos Narrow"/>
      <family val="2"/>
      <scheme val="minor"/>
    </font>
    <font>
      <b/>
      <sz val="8.5"/>
      <color rgb="FF000000"/>
      <name val="Aptos Narrow"/>
      <family val="2"/>
      <scheme val="minor"/>
    </font>
    <font>
      <b/>
      <sz val="10"/>
      <color rgb="FF000000"/>
      <name val="Calibri"/>
      <family val="2"/>
    </font>
    <font>
      <sz val="10"/>
      <color rgb="FF000000"/>
      <name val="Calibri"/>
      <family val="2"/>
    </font>
    <font>
      <sz val="11"/>
      <color rgb="FF000000"/>
      <name val="Aptos Narrow"/>
      <family val="2"/>
    </font>
    <font>
      <b/>
      <sz val="9"/>
      <color rgb="FF000000"/>
      <name val="Calibri"/>
      <family val="2"/>
    </font>
    <font>
      <b/>
      <sz val="11"/>
      <color rgb="FF000000"/>
      <name val="Aptos Narrow"/>
      <family val="2"/>
    </font>
    <font>
      <b/>
      <sz val="11"/>
      <color rgb="FF000000"/>
      <name val="Aptos Narrow"/>
      <family val="2"/>
      <scheme val="minor"/>
    </font>
    <font>
      <sz val="9"/>
      <color rgb="FF000000"/>
      <name val="Aptos Narrow"/>
      <family val="2"/>
      <scheme val="minor"/>
    </font>
    <font>
      <sz val="11"/>
      <color rgb="FF000000"/>
      <name val="Aptos Narrow"/>
      <family val="2"/>
      <scheme val="minor"/>
    </font>
    <font>
      <b/>
      <sz val="9"/>
      <color rgb="FF000000"/>
      <name val="Aptos Narrow"/>
      <family val="2"/>
      <scheme val="minor"/>
    </font>
    <font>
      <sz val="8"/>
      <color rgb="FF000000"/>
      <name val="Aptos Narrow"/>
      <family val="2"/>
      <scheme val="minor"/>
    </font>
    <font>
      <sz val="8"/>
      <name val="Aptos Narrow"/>
      <family val="2"/>
      <scheme val="minor"/>
    </font>
    <font>
      <sz val="16"/>
      <color theme="1"/>
      <name val="Times New Roman"/>
      <family val="1"/>
    </font>
    <font>
      <sz val="12"/>
      <color theme="1"/>
      <name val="Aptos Narrow"/>
      <family val="2"/>
      <scheme val="minor"/>
    </font>
    <font>
      <b/>
      <sz val="16"/>
      <color theme="1"/>
      <name val="Times New Roman"/>
      <family val="1"/>
    </font>
    <font>
      <b/>
      <sz val="12"/>
      <name val="Times New Roman"/>
      <family val="1"/>
    </font>
    <font>
      <b/>
      <sz val="11"/>
      <color theme="1"/>
      <name val="Times New Roman"/>
      <family val="1"/>
    </font>
    <font>
      <b/>
      <sz val="11"/>
      <name val="Times New Roman"/>
      <family val="1"/>
    </font>
    <font>
      <sz val="12"/>
      <name val="Times New Roman"/>
      <family val="1"/>
    </font>
    <font>
      <sz val="11"/>
      <color theme="1"/>
      <name val="Times New Roman"/>
      <family val="1"/>
    </font>
    <font>
      <b/>
      <sz val="10"/>
      <name val="Times New Roman"/>
      <family val="1"/>
    </font>
    <font>
      <sz val="10"/>
      <name val="Times New Roman"/>
      <family val="1"/>
    </font>
    <font>
      <b/>
      <sz val="12"/>
      <color theme="1"/>
      <name val="Times New Roman"/>
      <family val="1"/>
    </font>
    <font>
      <sz val="12"/>
      <color theme="1"/>
      <name val="Times New Roman"/>
      <family val="1"/>
    </font>
    <font>
      <b/>
      <sz val="10"/>
      <name val="Arial"/>
      <family val="2"/>
    </font>
    <font>
      <b/>
      <sz val="10"/>
      <color theme="1"/>
      <name val="Aptos Narrow"/>
      <family val="2"/>
      <scheme val="minor"/>
    </font>
  </fonts>
  <fills count="13">
    <fill>
      <patternFill patternType="none"/>
    </fill>
    <fill>
      <patternFill patternType="gray125"/>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indexed="64"/>
      </patternFill>
    </fill>
    <fill>
      <patternFill patternType="solid">
        <fgColor theme="3" tint="0.749992370372631"/>
        <bgColor indexed="64"/>
      </patternFill>
    </fill>
    <fill>
      <patternFill patternType="solid">
        <fgColor rgb="FFCCFFCC"/>
        <bgColor indexed="64"/>
      </patternFill>
    </fill>
    <fill>
      <patternFill patternType="solid">
        <fgColor rgb="FFCCFFFF"/>
        <bgColor indexed="64"/>
      </patternFill>
    </fill>
    <fill>
      <patternFill patternType="solid">
        <fgColor rgb="FFD0CECE"/>
        <bgColor rgb="FF000000"/>
      </patternFill>
    </fill>
    <fill>
      <patternFill patternType="solid">
        <fgColor rgb="FFA6C9EC"/>
        <bgColor rgb="FF000000"/>
      </patternFill>
    </fill>
    <fill>
      <patternFill patternType="solid">
        <fgColor rgb="FFD0D0D0"/>
        <bgColor rgb="FF000000"/>
      </patternFill>
    </fill>
    <fill>
      <patternFill patternType="solid">
        <fgColor theme="1"/>
        <bgColor indexed="64"/>
      </patternFill>
    </fill>
    <fill>
      <patternFill patternType="solid">
        <fgColor rgb="FFFFFFCC"/>
        <bgColor indexed="64"/>
      </patternFill>
    </fill>
  </fills>
  <borders count="32">
    <border>
      <left/>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top style="thin">
        <color indexed="64"/>
      </top>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diagonal/>
    </border>
    <border>
      <left/>
      <right style="thin">
        <color auto="1"/>
      </right>
      <top style="thin">
        <color auto="1"/>
      </top>
      <bottom/>
      <diagonal/>
    </border>
    <border>
      <left/>
      <right style="thin">
        <color auto="1"/>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ck">
        <color auto="1"/>
      </top>
      <bottom/>
      <diagonal/>
    </border>
  </borders>
  <cellStyleXfs count="1">
    <xf numFmtId="0" fontId="0" fillId="0" borderId="0"/>
  </cellStyleXfs>
  <cellXfs count="165">
    <xf numFmtId="0" fontId="0" fillId="0" borderId="0" xfId="0"/>
    <xf numFmtId="0" fontId="0" fillId="0" borderId="0" xfId="0" applyAlignment="1">
      <alignment horizontal="center"/>
    </xf>
    <xf numFmtId="0" fontId="1" fillId="0" borderId="0" xfId="0" applyFont="1" applyAlignment="1">
      <alignment horizontal="center"/>
    </xf>
    <xf numFmtId="0" fontId="1" fillId="0" borderId="0" xfId="0" applyFont="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center"/>
    </xf>
    <xf numFmtId="0" fontId="5" fillId="0" borderId="0" xfId="0" applyFont="1"/>
    <xf numFmtId="0" fontId="5" fillId="0" borderId="0" xfId="0" applyFont="1" applyAlignment="1">
      <alignment horizontal="left"/>
    </xf>
    <xf numFmtId="0" fontId="0" fillId="4" borderId="0" xfId="0" applyFill="1"/>
    <xf numFmtId="0" fontId="7" fillId="4" borderId="3" xfId="0" applyFont="1" applyFill="1" applyBorder="1" applyAlignment="1">
      <alignment vertical="center"/>
    </xf>
    <xf numFmtId="0" fontId="2" fillId="2" borderId="2" xfId="0" applyFont="1" applyFill="1" applyBorder="1" applyAlignment="1">
      <alignment horizontal="center" vertical="center"/>
    </xf>
    <xf numFmtId="0" fontId="9" fillId="0" borderId="3" xfId="0" applyFont="1" applyBorder="1" applyAlignment="1">
      <alignment vertical="center" wrapText="1"/>
    </xf>
    <xf numFmtId="0" fontId="6" fillId="2" borderId="2" xfId="0" applyFont="1" applyFill="1" applyBorder="1" applyAlignment="1">
      <alignment horizontal="left" vertical="center"/>
    </xf>
    <xf numFmtId="0" fontId="9" fillId="0" borderId="2" xfId="0" applyFont="1" applyBorder="1"/>
    <xf numFmtId="0" fontId="8" fillId="2" borderId="3" xfId="0" applyFont="1" applyFill="1" applyBorder="1" applyAlignment="1">
      <alignment vertical="center"/>
    </xf>
    <xf numFmtId="0" fontId="2" fillId="7" borderId="11" xfId="0" applyFont="1" applyFill="1" applyBorder="1" applyAlignment="1">
      <alignment vertical="top" wrapText="1"/>
    </xf>
    <xf numFmtId="0" fontId="2" fillId="7" borderId="12" xfId="0" applyFont="1" applyFill="1" applyBorder="1" applyAlignment="1">
      <alignment vertical="top" wrapText="1"/>
    </xf>
    <xf numFmtId="0" fontId="2" fillId="7" borderId="13" xfId="0" applyFont="1" applyFill="1" applyBorder="1" applyAlignment="1">
      <alignment vertical="top" wrapText="1"/>
    </xf>
    <xf numFmtId="0" fontId="2" fillId="7" borderId="12" xfId="0" applyFont="1" applyFill="1" applyBorder="1" applyAlignment="1">
      <alignment horizontal="center" vertical="top" wrapText="1"/>
    </xf>
    <xf numFmtId="0" fontId="1" fillId="2" borderId="5" xfId="0" applyFont="1" applyFill="1" applyBorder="1" applyAlignment="1">
      <alignment horizontal="center"/>
    </xf>
    <xf numFmtId="0" fontId="1" fillId="2" borderId="9" xfId="0" applyFont="1" applyFill="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2" fillId="0" borderId="0" xfId="0" applyFont="1" applyAlignment="1">
      <alignment vertical="top" wrapText="1"/>
    </xf>
    <xf numFmtId="0" fontId="1" fillId="0" borderId="0" xfId="0" applyFont="1" applyAlignment="1">
      <alignment vertical="top" wrapText="1"/>
    </xf>
    <xf numFmtId="0" fontId="10" fillId="0" borderId="3" xfId="0" applyFont="1" applyBorder="1"/>
    <xf numFmtId="0" fontId="13" fillId="8" borderId="9" xfId="0" applyFont="1" applyFill="1" applyBorder="1"/>
    <xf numFmtId="0" fontId="13" fillId="8" borderId="0" xfId="0" applyFont="1" applyFill="1"/>
    <xf numFmtId="0" fontId="14" fillId="8" borderId="23" xfId="0" applyFont="1" applyFill="1" applyBorder="1"/>
    <xf numFmtId="0" fontId="15" fillId="0" borderId="0" xfId="0" applyFont="1"/>
    <xf numFmtId="0" fontId="13" fillId="0" borderId="24" xfId="0" applyFont="1" applyBorder="1"/>
    <xf numFmtId="0" fontId="13" fillId="0" borderId="0" xfId="0" applyFont="1"/>
    <xf numFmtId="0" fontId="16" fillId="0" borderId="0" xfId="0" applyFont="1"/>
    <xf numFmtId="0" fontId="14" fillId="0" borderId="0" xfId="0" applyFont="1"/>
    <xf numFmtId="0" fontId="14" fillId="0" borderId="3" xfId="0" applyFont="1" applyBorder="1"/>
    <xf numFmtId="0" fontId="14" fillId="0" borderId="22" xfId="0" applyFont="1" applyBorder="1"/>
    <xf numFmtId="0" fontId="14" fillId="0" borderId="8" xfId="0" applyFont="1" applyBorder="1"/>
    <xf numFmtId="0" fontId="14" fillId="0" borderId="1" xfId="0" applyFont="1" applyBorder="1"/>
    <xf numFmtId="0" fontId="13" fillId="0" borderId="1" xfId="0" applyFont="1" applyBorder="1"/>
    <xf numFmtId="0" fontId="13" fillId="8" borderId="8" xfId="0" applyFont="1" applyFill="1" applyBorder="1"/>
    <xf numFmtId="0" fontId="13" fillId="8" borderId="1" xfId="0" applyFont="1" applyFill="1" applyBorder="1"/>
    <xf numFmtId="0" fontId="16" fillId="8" borderId="1" xfId="0" applyFont="1" applyFill="1" applyBorder="1"/>
    <xf numFmtId="0" fontId="14" fillId="8" borderId="1" xfId="0" applyFont="1" applyFill="1" applyBorder="1"/>
    <xf numFmtId="0" fontId="14" fillId="0" borderId="7" xfId="0" applyFont="1" applyBorder="1"/>
    <xf numFmtId="0" fontId="14" fillId="0" borderId="10" xfId="0" applyFont="1" applyBorder="1"/>
    <xf numFmtId="0" fontId="18" fillId="0" borderId="0" xfId="0" applyFont="1"/>
    <xf numFmtId="0" fontId="19" fillId="0" borderId="0" xfId="0" applyFont="1"/>
    <xf numFmtId="0" fontId="18" fillId="0" borderId="0" xfId="0" applyFont="1" applyAlignment="1">
      <alignment horizontal="right"/>
    </xf>
    <xf numFmtId="0" fontId="18" fillId="0" borderId="0" xfId="0" applyFont="1" applyAlignment="1">
      <alignment horizontal="center"/>
    </xf>
    <xf numFmtId="0" fontId="20" fillId="0" borderId="0" xfId="0" applyFont="1" applyAlignment="1">
      <alignment horizontal="center"/>
    </xf>
    <xf numFmtId="0" fontId="19" fillId="0" borderId="3" xfId="0" applyFont="1" applyBorder="1" applyAlignment="1">
      <alignment horizontal="center"/>
    </xf>
    <xf numFmtId="0" fontId="22" fillId="0" borderId="3" xfId="0" applyFont="1" applyBorder="1"/>
    <xf numFmtId="0" fontId="23" fillId="0" borderId="25" xfId="0" applyFont="1" applyBorder="1" applyAlignment="1">
      <alignment horizontal="left" vertical="center" wrapText="1"/>
    </xf>
    <xf numFmtId="0" fontId="11" fillId="0" borderId="2" xfId="0" applyFont="1" applyBorder="1"/>
    <xf numFmtId="0" fontId="25" fillId="0" borderId="0" xfId="0" applyFont="1"/>
    <xf numFmtId="0" fontId="25" fillId="11" borderId="0" xfId="0" applyFont="1" applyFill="1"/>
    <xf numFmtId="0" fontId="27" fillId="0" borderId="0" xfId="0" applyFont="1" applyAlignment="1">
      <alignment horizontal="center"/>
    </xf>
    <xf numFmtId="0" fontId="28" fillId="0" borderId="0" xfId="0" applyFont="1" applyAlignment="1">
      <alignment horizontal="center"/>
    </xf>
    <xf numFmtId="0" fontId="27" fillId="0" borderId="0" xfId="0" applyFont="1"/>
    <xf numFmtId="0" fontId="27" fillId="0" borderId="0" xfId="0" applyFont="1" applyAlignment="1">
      <alignment horizontal="right"/>
    </xf>
    <xf numFmtId="0" fontId="29" fillId="0" borderId="0" xfId="0" applyFont="1" applyAlignment="1">
      <alignment horizontal="left"/>
    </xf>
    <xf numFmtId="0" fontId="30" fillId="0" borderId="0" xfId="0" applyFont="1"/>
    <xf numFmtId="0" fontId="31" fillId="0" borderId="0" xfId="0" applyFont="1"/>
    <xf numFmtId="0" fontId="30" fillId="0" borderId="0" xfId="0" applyFont="1" applyAlignment="1">
      <alignment horizontal="center"/>
    </xf>
    <xf numFmtId="0" fontId="31" fillId="0" borderId="0" xfId="0" applyFont="1" applyAlignment="1">
      <alignment horizontal="center"/>
    </xf>
    <xf numFmtId="0" fontId="32" fillId="0" borderId="0" xfId="0" applyFont="1"/>
    <xf numFmtId="0" fontId="32" fillId="0" borderId="0" xfId="0" applyFont="1" applyAlignment="1">
      <alignment horizontal="center"/>
    </xf>
    <xf numFmtId="0" fontId="27" fillId="0" borderId="3" xfId="0" applyFont="1" applyBorder="1"/>
    <xf numFmtId="0" fontId="27" fillId="0" borderId="3" xfId="0" applyFont="1" applyBorder="1" applyAlignment="1">
      <alignment horizontal="center"/>
    </xf>
    <xf numFmtId="0" fontId="30" fillId="0" borderId="3" xfId="0" applyFont="1" applyBorder="1"/>
    <xf numFmtId="0" fontId="27" fillId="0" borderId="3" xfId="0" applyFont="1" applyBorder="1" applyAlignment="1">
      <alignment vertical="center" wrapText="1"/>
    </xf>
    <xf numFmtId="49" fontId="32" fillId="0" borderId="0" xfId="0" applyNumberFormat="1" applyFont="1"/>
    <xf numFmtId="0" fontId="33" fillId="12" borderId="9" xfId="0" applyFont="1" applyFill="1" applyBorder="1"/>
    <xf numFmtId="49" fontId="32" fillId="12" borderId="23" xfId="0" applyNumberFormat="1" applyFont="1" applyFill="1" applyBorder="1"/>
    <xf numFmtId="2" fontId="33" fillId="0" borderId="23" xfId="0" applyNumberFormat="1" applyFont="1" applyBorder="1"/>
    <xf numFmtId="164" fontId="32" fillId="12" borderId="23" xfId="0" applyNumberFormat="1" applyFont="1" applyFill="1" applyBorder="1"/>
    <xf numFmtId="164" fontId="32" fillId="0" borderId="27" xfId="0" applyNumberFormat="1" applyFont="1" applyBorder="1"/>
    <xf numFmtId="49" fontId="27" fillId="0" borderId="3" xfId="0" applyNumberFormat="1" applyFont="1" applyBorder="1"/>
    <xf numFmtId="0" fontId="34" fillId="0" borderId="0" xfId="0" applyFont="1" applyAlignment="1">
      <alignment horizontal="right"/>
    </xf>
    <xf numFmtId="49" fontId="27" fillId="12" borderId="3" xfId="0" applyNumberFormat="1" applyFont="1" applyFill="1" applyBorder="1" applyAlignment="1">
      <alignment horizontal="left"/>
    </xf>
    <xf numFmtId="2" fontId="30" fillId="0" borderId="3" xfId="0" applyNumberFormat="1" applyFont="1" applyBorder="1"/>
    <xf numFmtId="164" fontId="27" fillId="0" borderId="3" xfId="0" applyNumberFormat="1" applyFont="1" applyBorder="1"/>
    <xf numFmtId="0" fontId="33" fillId="12" borderId="24" xfId="0" applyFont="1" applyFill="1" applyBorder="1"/>
    <xf numFmtId="0" fontId="32" fillId="12" borderId="0" xfId="0" applyFont="1" applyFill="1"/>
    <xf numFmtId="2" fontId="33" fillId="0" borderId="0" xfId="0" applyNumberFormat="1" applyFont="1"/>
    <xf numFmtId="164" fontId="32" fillId="12" borderId="0" xfId="0" applyNumberFormat="1" applyFont="1" applyFill="1"/>
    <xf numFmtId="164" fontId="32" fillId="0" borderId="28" xfId="0" applyNumberFormat="1" applyFont="1" applyBorder="1"/>
    <xf numFmtId="0" fontId="35" fillId="0" borderId="0" xfId="0" applyFont="1" applyAlignment="1">
      <alignment horizontal="right"/>
    </xf>
    <xf numFmtId="49" fontId="32" fillId="12" borderId="0" xfId="0" applyNumberFormat="1" applyFont="1" applyFill="1"/>
    <xf numFmtId="0" fontId="27" fillId="12" borderId="3" xfId="0" applyFont="1" applyFill="1" applyBorder="1" applyAlignment="1">
      <alignment horizontal="left"/>
    </xf>
    <xf numFmtId="0" fontId="35" fillId="0" borderId="3" xfId="0" applyFont="1" applyBorder="1"/>
    <xf numFmtId="0" fontId="33" fillId="12" borderId="7" xfId="0" applyFont="1" applyFill="1" applyBorder="1"/>
    <xf numFmtId="49" fontId="32" fillId="12" borderId="10" xfId="0" applyNumberFormat="1" applyFont="1" applyFill="1" applyBorder="1"/>
    <xf numFmtId="2" fontId="33" fillId="0" borderId="10" xfId="0" applyNumberFormat="1" applyFont="1" applyBorder="1"/>
    <xf numFmtId="164" fontId="32" fillId="12" borderId="10" xfId="0" applyNumberFormat="1" applyFont="1" applyFill="1" applyBorder="1"/>
    <xf numFmtId="164" fontId="32" fillId="0" borderId="1" xfId="0" applyNumberFormat="1" applyFont="1" applyBorder="1"/>
    <xf numFmtId="164" fontId="32" fillId="0" borderId="0" xfId="0" applyNumberFormat="1" applyFont="1"/>
    <xf numFmtId="165" fontId="32" fillId="0" borderId="0" xfId="0" applyNumberFormat="1" applyFont="1"/>
    <xf numFmtId="2" fontId="32" fillId="0" borderId="0" xfId="0" applyNumberFormat="1" applyFont="1"/>
    <xf numFmtId="1" fontId="32" fillId="0" borderId="0" xfId="0" applyNumberFormat="1" applyFont="1"/>
    <xf numFmtId="1" fontId="30" fillId="0" borderId="3" xfId="0" applyNumberFormat="1" applyFont="1" applyBorder="1"/>
    <xf numFmtId="1" fontId="27" fillId="0" borderId="0" xfId="0" applyNumberFormat="1" applyFont="1"/>
    <xf numFmtId="0" fontId="36" fillId="0" borderId="0" xfId="0" applyFont="1"/>
    <xf numFmtId="0" fontId="35" fillId="0" borderId="0" xfId="0" applyFont="1"/>
    <xf numFmtId="0" fontId="27" fillId="12" borderId="3" xfId="0" applyFont="1" applyFill="1" applyBorder="1" applyAlignment="1">
      <alignment horizontal="center"/>
    </xf>
    <xf numFmtId="0" fontId="34" fillId="0" borderId="0" xfId="0" applyFont="1"/>
    <xf numFmtId="0" fontId="34" fillId="0" borderId="5" xfId="0" applyFont="1" applyBorder="1"/>
    <xf numFmtId="165" fontId="27" fillId="0" borderId="3" xfId="0" applyNumberFormat="1" applyFont="1" applyBorder="1" applyAlignment="1">
      <alignment horizontal="center"/>
    </xf>
    <xf numFmtId="14" fontId="35" fillId="0" borderId="0" xfId="0" applyNumberFormat="1" applyFont="1"/>
    <xf numFmtId="0" fontId="25" fillId="0" borderId="0" xfId="0" applyFont="1" applyAlignment="1">
      <alignment vertical="top" wrapText="1"/>
    </xf>
    <xf numFmtId="0" fontId="25" fillId="11" borderId="0" xfId="0" applyFont="1" applyFill="1" applyAlignment="1">
      <alignment vertical="top" wrapText="1"/>
    </xf>
    <xf numFmtId="0" fontId="0" fillId="11" borderId="0" xfId="0" applyFill="1"/>
    <xf numFmtId="0" fontId="23" fillId="0" borderId="26" xfId="0" applyFont="1" applyBorder="1" applyAlignment="1">
      <alignment vertical="center" wrapText="1"/>
    </xf>
    <xf numFmtId="0" fontId="12" fillId="10" borderId="6" xfId="0" applyFont="1" applyFill="1" applyBorder="1" applyAlignment="1">
      <alignment vertical="center"/>
    </xf>
    <xf numFmtId="0" fontId="21" fillId="10" borderId="6" xfId="0" applyFont="1" applyFill="1" applyBorder="1" applyAlignment="1">
      <alignment horizontal="center" vertical="center"/>
    </xf>
    <xf numFmtId="0" fontId="19" fillId="4" borderId="3" xfId="0" applyFont="1" applyFill="1" applyBorder="1" applyAlignment="1">
      <alignment horizontal="center"/>
    </xf>
    <xf numFmtId="0" fontId="19" fillId="4" borderId="2" xfId="0" applyFont="1" applyFill="1" applyBorder="1" applyAlignment="1">
      <alignment horizontal="center"/>
    </xf>
    <xf numFmtId="0" fontId="19" fillId="4" borderId="9" xfId="0" applyFont="1" applyFill="1" applyBorder="1" applyAlignment="1">
      <alignment horizontal="center"/>
    </xf>
    <xf numFmtId="0" fontId="1" fillId="4" borderId="2" xfId="0" applyFont="1" applyFill="1" applyBorder="1" applyAlignment="1">
      <alignment horizontal="center"/>
    </xf>
    <xf numFmtId="0" fontId="1" fillId="4" borderId="9" xfId="0" applyFont="1" applyFill="1" applyBorder="1" applyAlignment="1">
      <alignment horizontal="center"/>
    </xf>
    <xf numFmtId="0" fontId="21" fillId="9" borderId="25" xfId="0" applyFont="1" applyFill="1" applyBorder="1" applyAlignment="1">
      <alignment horizontal="left"/>
    </xf>
    <xf numFmtId="0" fontId="21" fillId="9" borderId="29" xfId="0" applyFont="1" applyFill="1" applyBorder="1" applyAlignment="1">
      <alignment horizontal="left"/>
    </xf>
    <xf numFmtId="0" fontId="21" fillId="9" borderId="30" xfId="0" applyFont="1" applyFill="1" applyBorder="1" applyAlignment="1">
      <alignment horizontal="left"/>
    </xf>
    <xf numFmtId="0" fontId="2" fillId="7" borderId="20" xfId="0" applyFont="1" applyFill="1" applyBorder="1" applyAlignment="1">
      <alignment vertical="top" wrapText="1"/>
    </xf>
    <xf numFmtId="0" fontId="2" fillId="7" borderId="19" xfId="0" applyFont="1" applyFill="1" applyBorder="1" applyAlignment="1">
      <alignment vertical="top" wrapText="1"/>
    </xf>
    <xf numFmtId="0" fontId="2" fillId="7" borderId="21" xfId="0" applyFont="1" applyFill="1" applyBorder="1" applyAlignment="1">
      <alignmen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0" xfId="0" applyFont="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2" fillId="0" borderId="20" xfId="0" applyFont="1" applyBorder="1" applyAlignment="1">
      <alignment horizontal="left" vertical="top" wrapText="1"/>
    </xf>
    <xf numFmtId="0" fontId="2" fillId="0" borderId="19" xfId="0" applyFont="1" applyBorder="1" applyAlignment="1">
      <alignment horizontal="left" vertical="top" wrapText="1"/>
    </xf>
    <xf numFmtId="0" fontId="2" fillId="0" borderId="21" xfId="0" applyFont="1" applyBorder="1" applyAlignment="1">
      <alignment horizontal="left" vertical="top" wrapText="1"/>
    </xf>
    <xf numFmtId="0" fontId="2" fillId="0" borderId="17" xfId="0" applyFont="1" applyBorder="1" applyAlignment="1">
      <alignment horizontal="center" vertical="top" wrapText="1"/>
    </xf>
    <xf numFmtId="0" fontId="2" fillId="6" borderId="20" xfId="0" applyFont="1" applyFill="1" applyBorder="1" applyAlignment="1">
      <alignment horizontal="left" vertical="top" wrapText="1"/>
    </xf>
    <xf numFmtId="0" fontId="2" fillId="6" borderId="19" xfId="0" applyFont="1" applyFill="1" applyBorder="1" applyAlignment="1">
      <alignment horizontal="left" vertical="top" wrapText="1"/>
    </xf>
    <xf numFmtId="0" fontId="2" fillId="6" borderId="21" xfId="0" applyFont="1" applyFill="1" applyBorder="1" applyAlignment="1">
      <alignment horizontal="left" vertical="top" wrapText="1"/>
    </xf>
    <xf numFmtId="0" fontId="2" fillId="6" borderId="11" xfId="0" applyFont="1" applyFill="1" applyBorder="1" applyAlignment="1">
      <alignment horizontal="left" wrapText="1"/>
    </xf>
    <xf numFmtId="0" fontId="2" fillId="6" borderId="12" xfId="0" applyFont="1" applyFill="1" applyBorder="1" applyAlignment="1">
      <alignment horizontal="left" wrapText="1"/>
    </xf>
    <xf numFmtId="0" fontId="2" fillId="6" borderId="13" xfId="0" applyFont="1" applyFill="1" applyBorder="1" applyAlignment="1">
      <alignment horizontal="left" wrapText="1"/>
    </xf>
    <xf numFmtId="0" fontId="4" fillId="3" borderId="5" xfId="0" applyFont="1" applyFill="1" applyBorder="1" applyAlignment="1">
      <alignment horizontal="left" wrapText="1"/>
    </xf>
    <xf numFmtId="0" fontId="4" fillId="3" borderId="4" xfId="0" applyFont="1" applyFill="1" applyBorder="1" applyAlignment="1">
      <alignment horizontal="left" wrapText="1"/>
    </xf>
    <xf numFmtId="0" fontId="4" fillId="3" borderId="3" xfId="0" applyFont="1" applyFill="1" applyBorder="1" applyAlignment="1">
      <alignment wrapText="1"/>
    </xf>
    <xf numFmtId="0" fontId="11" fillId="5" borderId="5" xfId="0" applyFont="1" applyFill="1" applyBorder="1" applyAlignment="1">
      <alignment horizontal="left" vertical="top" wrapText="1"/>
    </xf>
    <xf numFmtId="0" fontId="9" fillId="5" borderId="22" xfId="0" applyFont="1" applyFill="1" applyBorder="1" applyAlignment="1">
      <alignment horizontal="left" vertical="top" wrapText="1"/>
    </xf>
    <xf numFmtId="0" fontId="14" fillId="0" borderId="4" xfId="0" applyFont="1" applyBorder="1"/>
    <xf numFmtId="0" fontId="14" fillId="8" borderId="23" xfId="0" applyFont="1" applyFill="1" applyBorder="1"/>
    <xf numFmtId="0" fontId="17" fillId="0" borderId="0" xfId="0" applyFont="1"/>
    <xf numFmtId="0" fontId="35" fillId="0" borderId="0" xfId="0" applyFont="1" applyAlignment="1">
      <alignment horizontal="left" vertical="top" wrapText="1"/>
    </xf>
    <xf numFmtId="0" fontId="24" fillId="0" borderId="0" xfId="0" applyFont="1" applyAlignment="1">
      <alignment horizontal="center"/>
    </xf>
    <xf numFmtId="0" fontId="26" fillId="0" borderId="0" xfId="0" applyFont="1" applyAlignment="1">
      <alignment horizontal="center"/>
    </xf>
    <xf numFmtId="0" fontId="27" fillId="0" borderId="0" xfId="0" applyFont="1" applyAlignment="1">
      <alignment horizontal="center"/>
    </xf>
    <xf numFmtId="0" fontId="27" fillId="0" borderId="10" xfId="0" applyFont="1" applyBorder="1" applyAlignment="1">
      <alignment horizontal="center"/>
    </xf>
    <xf numFmtId="0" fontId="37" fillId="0" borderId="0" xfId="0" applyFont="1" applyAlignment="1">
      <alignment horizontal="right"/>
    </xf>
    <xf numFmtId="0" fontId="11" fillId="5" borderId="23" xfId="0" applyFont="1" applyFill="1" applyBorder="1" applyAlignment="1">
      <alignment horizontal="left" vertical="top" wrapText="1"/>
    </xf>
    <xf numFmtId="0" fontId="2" fillId="2" borderId="23" xfId="0" applyFont="1" applyFill="1" applyBorder="1" applyAlignment="1">
      <alignment horizontal="center"/>
    </xf>
    <xf numFmtId="0" fontId="2" fillId="2" borderId="0" xfId="0" applyFont="1" applyFill="1" applyBorder="1" applyAlignment="1">
      <alignment horizontal="center"/>
    </xf>
    <xf numFmtId="0" fontId="2" fillId="2" borderId="31" xfId="0" applyFont="1" applyFill="1" applyBorder="1" applyAlignment="1">
      <alignment horizontal="center"/>
    </xf>
    <xf numFmtId="0" fontId="3" fillId="5" borderId="23" xfId="0" applyFont="1" applyFill="1" applyBorder="1" applyAlignment="1">
      <alignment horizontal="center" wrapText="1"/>
    </xf>
    <xf numFmtId="0" fontId="3" fillId="5" borderId="0" xfId="0" applyFont="1" applyFill="1" applyBorder="1" applyAlignment="1">
      <alignment horizontal="center" wrapText="1"/>
    </xf>
  </cellXfs>
  <cellStyles count="1">
    <cellStyle name="Normal" xfId="0" builtinId="0"/>
  </cellStyles>
  <dxfs count="6">
    <dxf>
      <fill>
        <patternFill>
          <bgColor rgb="FFFFFF99"/>
        </patternFill>
      </fill>
    </dxf>
    <dxf>
      <fill>
        <patternFill>
          <bgColor rgb="FFFFFF99"/>
        </patternFill>
      </fill>
    </dxf>
    <dxf>
      <fill>
        <patternFill>
          <bgColor rgb="FFFFFF99"/>
        </patternFill>
      </fill>
    </dxf>
    <dxf>
      <font>
        <color rgb="FF9C0006"/>
      </font>
      <fill>
        <patternFill patternType="solid">
          <bgColor rgb="FFFFFF99"/>
        </patternFill>
      </fill>
    </dxf>
    <dxf>
      <font>
        <color rgb="FF9C0006"/>
      </font>
      <fill>
        <patternFill patternType="solid">
          <bgColor rgb="FFFFFF99"/>
        </patternFill>
      </fill>
    </dxf>
    <dxf>
      <font>
        <color rgb="FF9C0006"/>
      </font>
      <fill>
        <patternFill patternType="solid">
          <bgColor rgb="FFFFFF99"/>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F95CA-7D76-419B-91FA-36D3D2B68B12}">
  <dimension ref="A1:N86"/>
  <sheetViews>
    <sheetView tabSelected="1" topLeftCell="A16" zoomScale="160" zoomScaleNormal="160" workbookViewId="0">
      <selection activeCell="A18" sqref="A18"/>
    </sheetView>
  </sheetViews>
  <sheetFormatPr defaultColWidth="8.85546875" defaultRowHeight="15" x14ac:dyDescent="0.25"/>
  <cols>
    <col min="1" max="2" width="35.7109375" customWidth="1"/>
    <col min="3" max="3" width="7.140625" style="1" customWidth="1"/>
    <col min="4" max="5" width="7.140625" customWidth="1"/>
    <col min="6" max="6" width="7.140625" style="1" customWidth="1"/>
  </cols>
  <sheetData>
    <row r="1" spans="1:14" x14ac:dyDescent="0.25">
      <c r="A1" s="45" t="s">
        <v>0</v>
      </c>
      <c r="B1" s="46"/>
      <c r="C1" s="158" t="s">
        <v>83</v>
      </c>
      <c r="D1" s="158"/>
      <c r="E1" s="158"/>
      <c r="F1" s="158"/>
    </row>
    <row r="2" spans="1:14" x14ac:dyDescent="0.25">
      <c r="A2" s="45" t="s">
        <v>92</v>
      </c>
      <c r="B2" s="48"/>
      <c r="C2" s="49"/>
      <c r="D2" s="48"/>
      <c r="E2" s="48"/>
      <c r="F2" s="47" t="s">
        <v>84</v>
      </c>
    </row>
    <row r="3" spans="1:14" x14ac:dyDescent="0.25">
      <c r="A3" s="120" t="s">
        <v>85</v>
      </c>
      <c r="B3" s="121"/>
      <c r="C3" s="121"/>
      <c r="D3" s="121"/>
      <c r="E3" s="121"/>
      <c r="F3" s="122"/>
    </row>
    <row r="4" spans="1:14" x14ac:dyDescent="0.25">
      <c r="A4" s="113" t="s">
        <v>7</v>
      </c>
      <c r="B4" s="114" t="s">
        <v>2</v>
      </c>
      <c r="C4" s="114" t="s">
        <v>3</v>
      </c>
      <c r="D4" s="114" t="s">
        <v>4</v>
      </c>
      <c r="E4" s="114" t="s">
        <v>5</v>
      </c>
      <c r="F4" s="114" t="s">
        <v>6</v>
      </c>
    </row>
    <row r="5" spans="1:14" ht="22.5" x14ac:dyDescent="0.25">
      <c r="A5" s="52" t="s">
        <v>9</v>
      </c>
      <c r="B5" s="115"/>
      <c r="C5" s="115"/>
      <c r="D5" s="115"/>
      <c r="E5" s="115"/>
      <c r="F5" s="50"/>
    </row>
    <row r="6" spans="1:14" ht="56.25" x14ac:dyDescent="0.25">
      <c r="A6" s="52" t="s">
        <v>86</v>
      </c>
      <c r="B6" s="115"/>
      <c r="C6" s="115"/>
      <c r="D6" s="115"/>
      <c r="E6" s="115"/>
      <c r="F6" s="50"/>
    </row>
    <row r="7" spans="1:14" x14ac:dyDescent="0.25">
      <c r="A7" s="12" t="s">
        <v>89</v>
      </c>
      <c r="B7" s="10" t="s">
        <v>2</v>
      </c>
      <c r="C7" s="10" t="s">
        <v>3</v>
      </c>
      <c r="D7" s="10" t="s">
        <v>4</v>
      </c>
      <c r="E7" s="10" t="s">
        <v>5</v>
      </c>
      <c r="F7" s="10" t="s">
        <v>6</v>
      </c>
      <c r="J7" s="6"/>
      <c r="K7" s="6"/>
      <c r="L7" s="7"/>
      <c r="M7" s="6"/>
      <c r="N7" s="6"/>
    </row>
    <row r="8" spans="1:14" x14ac:dyDescent="0.25">
      <c r="A8" s="53" t="s">
        <v>22</v>
      </c>
      <c r="B8" s="116"/>
      <c r="C8" s="116"/>
      <c r="D8" s="117"/>
      <c r="E8" s="116"/>
      <c r="F8" s="50"/>
      <c r="J8" s="6"/>
      <c r="K8" s="6"/>
      <c r="L8" s="7"/>
      <c r="M8" s="6"/>
      <c r="N8" s="6"/>
    </row>
    <row r="9" spans="1:14" x14ac:dyDescent="0.25">
      <c r="A9" s="53" t="s">
        <v>23</v>
      </c>
      <c r="B9" s="116"/>
      <c r="C9" s="116"/>
      <c r="D9" s="117"/>
      <c r="E9" s="116"/>
      <c r="F9" s="50"/>
      <c r="J9" s="6"/>
      <c r="K9" s="6"/>
      <c r="L9" s="7"/>
      <c r="M9" s="6"/>
      <c r="N9" s="6"/>
    </row>
    <row r="10" spans="1:14" x14ac:dyDescent="0.25">
      <c r="A10" s="13" t="s">
        <v>24</v>
      </c>
      <c r="B10" s="118"/>
      <c r="C10" s="118"/>
      <c r="D10" s="119"/>
      <c r="E10" s="118"/>
      <c r="F10" s="21"/>
      <c r="J10" s="6"/>
      <c r="K10" s="6"/>
      <c r="L10" s="7"/>
      <c r="M10" s="6"/>
      <c r="N10" s="6"/>
    </row>
    <row r="11" spans="1:14" x14ac:dyDescent="0.25">
      <c r="A11" s="14" t="s">
        <v>87</v>
      </c>
      <c r="B11" s="10" t="s">
        <v>2</v>
      </c>
      <c r="C11" s="10" t="s">
        <v>3</v>
      </c>
      <c r="D11" s="10" t="s">
        <v>4</v>
      </c>
      <c r="E11" s="10" t="s">
        <v>5</v>
      </c>
      <c r="F11" s="10" t="s">
        <v>6</v>
      </c>
      <c r="J11" s="6"/>
      <c r="K11" s="6"/>
      <c r="L11" s="7"/>
      <c r="M11" s="6"/>
      <c r="N11" s="6"/>
    </row>
    <row r="12" spans="1:14" x14ac:dyDescent="0.25">
      <c r="A12" s="9" t="s">
        <v>88</v>
      </c>
      <c r="B12" s="22"/>
      <c r="C12" s="21"/>
      <c r="D12" s="21"/>
      <c r="E12" s="22"/>
      <c r="F12" s="22"/>
      <c r="G12" s="8"/>
      <c r="J12" s="6"/>
      <c r="K12" s="6"/>
      <c r="L12" s="7"/>
      <c r="M12" s="6"/>
      <c r="N12" s="6"/>
    </row>
    <row r="13" spans="1:14" ht="15" customHeight="1" x14ac:dyDescent="0.25">
      <c r="A13" s="145" t="s">
        <v>26</v>
      </c>
      <c r="B13" s="146"/>
      <c r="C13" s="146"/>
      <c r="D13" s="146"/>
      <c r="E13" s="19"/>
      <c r="F13" s="163" t="s">
        <v>91</v>
      </c>
      <c r="G13" s="5"/>
    </row>
    <row r="14" spans="1:14" x14ac:dyDescent="0.25">
      <c r="A14" s="145" t="s">
        <v>27</v>
      </c>
      <c r="B14" s="146"/>
      <c r="C14" s="146"/>
      <c r="D14" s="146"/>
      <c r="E14" s="19"/>
      <c r="F14" s="164"/>
      <c r="G14" s="5"/>
    </row>
    <row r="15" spans="1:14" ht="15.75" customHeight="1" thickBot="1" x14ac:dyDescent="0.3">
      <c r="A15" s="147" t="s">
        <v>28</v>
      </c>
      <c r="B15" s="147"/>
      <c r="C15" s="147"/>
      <c r="D15" s="147"/>
      <c r="E15" s="20"/>
      <c r="F15" s="164"/>
      <c r="G15" s="5"/>
    </row>
    <row r="16" spans="1:14" ht="363.75" customHeight="1" thickTop="1" x14ac:dyDescent="0.25">
      <c r="A16" s="148" t="s">
        <v>90</v>
      </c>
      <c r="B16" s="149"/>
      <c r="C16" s="160" t="s">
        <v>29</v>
      </c>
      <c r="D16" s="160"/>
      <c r="E16" s="162">
        <f>SUM(E5:E15)</f>
        <v>0</v>
      </c>
      <c r="F16" s="164"/>
      <c r="G16" s="5"/>
    </row>
    <row r="17" spans="1:13" ht="153" customHeight="1" x14ac:dyDescent="0.25">
      <c r="A17" s="159" t="s">
        <v>93</v>
      </c>
      <c r="B17" s="159"/>
      <c r="C17" s="161"/>
      <c r="D17" s="161"/>
      <c r="E17" s="161"/>
      <c r="F17" s="164"/>
      <c r="G17" s="5"/>
    </row>
    <row r="18" spans="1:13" ht="6" customHeight="1" thickBot="1" x14ac:dyDescent="0.3">
      <c r="F18" s="4"/>
    </row>
    <row r="19" spans="1:13" ht="15.75" thickBot="1" x14ac:dyDescent="0.3">
      <c r="A19" s="142" t="s">
        <v>30</v>
      </c>
      <c r="B19" s="143"/>
      <c r="C19" s="143"/>
      <c r="D19" s="143"/>
      <c r="E19" s="143"/>
      <c r="F19" s="144"/>
    </row>
    <row r="20" spans="1:13" ht="122.25" customHeight="1" thickBot="1" x14ac:dyDescent="0.3">
      <c r="A20" s="139" t="s">
        <v>31</v>
      </c>
      <c r="B20" s="140"/>
      <c r="C20" s="140"/>
      <c r="D20" s="140"/>
      <c r="E20" s="140"/>
      <c r="F20" s="141"/>
    </row>
    <row r="21" spans="1:13" ht="6" customHeight="1" thickBot="1" x14ac:dyDescent="0.3">
      <c r="F21" s="4"/>
    </row>
    <row r="22" spans="1:13" ht="15" customHeight="1" thickBot="1" x14ac:dyDescent="0.3">
      <c r="A22" s="15" t="s">
        <v>32</v>
      </c>
      <c r="B22" s="16"/>
      <c r="C22" s="16"/>
      <c r="D22" s="16"/>
      <c r="E22" s="18"/>
      <c r="F22" s="17"/>
      <c r="G22" s="23"/>
      <c r="H22" s="24"/>
      <c r="I22" s="24"/>
      <c r="J22" s="24"/>
      <c r="K22" s="24"/>
      <c r="L22" s="24"/>
      <c r="M22" s="24"/>
    </row>
    <row r="23" spans="1:13" ht="211.5" customHeight="1" thickBot="1" x14ac:dyDescent="0.3">
      <c r="A23" s="123" t="s">
        <v>33</v>
      </c>
      <c r="B23" s="124"/>
      <c r="C23" s="124"/>
      <c r="D23" s="124"/>
      <c r="E23" s="124"/>
      <c r="F23" s="125"/>
      <c r="G23" s="23"/>
      <c r="H23" s="24"/>
      <c r="I23" s="24"/>
      <c r="J23" s="24"/>
      <c r="K23" s="24"/>
      <c r="L23" s="24"/>
      <c r="M23" s="24"/>
    </row>
    <row r="24" spans="1:13" ht="6" customHeight="1" thickBot="1" x14ac:dyDescent="0.3">
      <c r="A24" s="138"/>
      <c r="B24" s="138"/>
      <c r="C24" s="138"/>
      <c r="D24" s="138"/>
      <c r="E24" s="138"/>
      <c r="F24" s="138"/>
    </row>
    <row r="25" spans="1:13" ht="15" customHeight="1" thickBot="1" x14ac:dyDescent="0.3">
      <c r="A25" s="135" t="s">
        <v>34</v>
      </c>
      <c r="B25" s="136"/>
      <c r="C25" s="136"/>
      <c r="D25" s="136"/>
      <c r="E25" s="136"/>
      <c r="F25" s="137"/>
    </row>
    <row r="26" spans="1:13" x14ac:dyDescent="0.25">
      <c r="A26" s="126" t="s">
        <v>35</v>
      </c>
      <c r="B26" s="127"/>
      <c r="C26" s="127"/>
      <c r="D26" s="127"/>
      <c r="E26" s="127"/>
      <c r="F26" s="128"/>
    </row>
    <row r="27" spans="1:13" ht="15" customHeight="1" thickBot="1" x14ac:dyDescent="0.3">
      <c r="A27" s="132" t="s">
        <v>36</v>
      </c>
      <c r="B27" s="133"/>
      <c r="C27" s="133"/>
      <c r="D27" s="133"/>
      <c r="E27" s="133"/>
      <c r="F27" s="134"/>
    </row>
    <row r="28" spans="1:13" x14ac:dyDescent="0.25">
      <c r="A28" s="126" t="s">
        <v>37</v>
      </c>
      <c r="B28" s="127"/>
      <c r="C28" s="127"/>
      <c r="D28" s="127"/>
      <c r="E28" s="127"/>
      <c r="F28" s="128"/>
    </row>
    <row r="29" spans="1:13" x14ac:dyDescent="0.25">
      <c r="A29" s="129"/>
      <c r="B29" s="130"/>
      <c r="C29" s="130"/>
      <c r="D29" s="130"/>
      <c r="E29" s="130"/>
      <c r="F29" s="131"/>
    </row>
    <row r="30" spans="1:13" ht="15" customHeight="1" thickBot="1" x14ac:dyDescent="0.3">
      <c r="A30" s="132"/>
      <c r="B30" s="133"/>
      <c r="C30" s="133"/>
      <c r="D30" s="133"/>
      <c r="E30" s="133"/>
      <c r="F30" s="134"/>
    </row>
    <row r="31" spans="1:13" x14ac:dyDescent="0.25">
      <c r="F31" s="3"/>
    </row>
    <row r="32" spans="1:13" x14ac:dyDescent="0.25">
      <c r="F32" s="2"/>
    </row>
    <row r="33" spans="6:6" x14ac:dyDescent="0.25">
      <c r="F33" s="2"/>
    </row>
    <row r="34" spans="6:6" x14ac:dyDescent="0.25">
      <c r="F34" s="3"/>
    </row>
    <row r="35" spans="6:6" x14ac:dyDescent="0.25">
      <c r="F35" s="3"/>
    </row>
    <row r="36" spans="6:6" x14ac:dyDescent="0.25">
      <c r="F36" s="3"/>
    </row>
    <row r="37" spans="6:6" x14ac:dyDescent="0.25">
      <c r="F37" s="3"/>
    </row>
    <row r="38" spans="6:6" x14ac:dyDescent="0.25">
      <c r="F38" s="2"/>
    </row>
    <row r="39" spans="6:6" x14ac:dyDescent="0.25">
      <c r="F39" s="2"/>
    </row>
    <row r="40" spans="6:6" x14ac:dyDescent="0.25">
      <c r="F40" s="3"/>
    </row>
    <row r="41" spans="6:6" x14ac:dyDescent="0.25">
      <c r="F41" s="3"/>
    </row>
    <row r="42" spans="6:6" x14ac:dyDescent="0.25">
      <c r="F42" s="3"/>
    </row>
    <row r="43" spans="6:6" x14ac:dyDescent="0.25">
      <c r="F43" s="3"/>
    </row>
    <row r="44" spans="6:6" x14ac:dyDescent="0.25">
      <c r="F44" s="2"/>
    </row>
    <row r="45" spans="6:6" x14ac:dyDescent="0.25">
      <c r="F45" s="2"/>
    </row>
    <row r="46" spans="6:6" x14ac:dyDescent="0.25">
      <c r="F46" s="3"/>
    </row>
    <row r="47" spans="6:6" x14ac:dyDescent="0.25">
      <c r="F47" s="3"/>
    </row>
    <row r="48" spans="6:6" x14ac:dyDescent="0.25">
      <c r="F48" s="3"/>
    </row>
    <row r="49" spans="6:6" x14ac:dyDescent="0.25">
      <c r="F49" s="3"/>
    </row>
    <row r="50" spans="6:6" x14ac:dyDescent="0.25">
      <c r="F50" s="2"/>
    </row>
    <row r="51" spans="6:6" x14ac:dyDescent="0.25">
      <c r="F51" s="2"/>
    </row>
    <row r="52" spans="6:6" x14ac:dyDescent="0.25">
      <c r="F52" s="3"/>
    </row>
    <row r="53" spans="6:6" x14ac:dyDescent="0.25">
      <c r="F53" s="3"/>
    </row>
    <row r="54" spans="6:6" x14ac:dyDescent="0.25">
      <c r="F54" s="3"/>
    </row>
    <row r="55" spans="6:6" x14ac:dyDescent="0.25">
      <c r="F55" s="3"/>
    </row>
    <row r="56" spans="6:6" x14ac:dyDescent="0.25">
      <c r="F56" s="2"/>
    </row>
    <row r="57" spans="6:6" x14ac:dyDescent="0.25">
      <c r="F57" s="2"/>
    </row>
    <row r="58" spans="6:6" x14ac:dyDescent="0.25">
      <c r="F58" s="3"/>
    </row>
    <row r="59" spans="6:6" x14ac:dyDescent="0.25">
      <c r="F59" s="3"/>
    </row>
    <row r="60" spans="6:6" x14ac:dyDescent="0.25">
      <c r="F60" s="3"/>
    </row>
    <row r="61" spans="6:6" x14ac:dyDescent="0.25">
      <c r="F61" s="3"/>
    </row>
    <row r="62" spans="6:6" x14ac:dyDescent="0.25">
      <c r="F62" s="2"/>
    </row>
    <row r="63" spans="6:6" x14ac:dyDescent="0.25">
      <c r="F63" s="2"/>
    </row>
    <row r="64" spans="6:6" x14ac:dyDescent="0.25">
      <c r="F64" s="3"/>
    </row>
    <row r="65" spans="6:6" x14ac:dyDescent="0.25">
      <c r="F65" s="3"/>
    </row>
    <row r="66" spans="6:6" x14ac:dyDescent="0.25">
      <c r="F66" s="3"/>
    </row>
    <row r="67" spans="6:6" x14ac:dyDescent="0.25">
      <c r="F67" s="3"/>
    </row>
    <row r="68" spans="6:6" x14ac:dyDescent="0.25">
      <c r="F68" s="2"/>
    </row>
    <row r="69" spans="6:6" x14ac:dyDescent="0.25">
      <c r="F69" s="2"/>
    </row>
    <row r="70" spans="6:6" x14ac:dyDescent="0.25">
      <c r="F70" s="3"/>
    </row>
    <row r="71" spans="6:6" x14ac:dyDescent="0.25">
      <c r="F71" s="3"/>
    </row>
    <row r="72" spans="6:6" x14ac:dyDescent="0.25">
      <c r="F72" s="3"/>
    </row>
    <row r="73" spans="6:6" x14ac:dyDescent="0.25">
      <c r="F73" s="3"/>
    </row>
    <row r="74" spans="6:6" x14ac:dyDescent="0.25">
      <c r="F74" s="2"/>
    </row>
    <row r="75" spans="6:6" x14ac:dyDescent="0.25">
      <c r="F75" s="2"/>
    </row>
    <row r="76" spans="6:6" x14ac:dyDescent="0.25">
      <c r="F76" s="3"/>
    </row>
    <row r="77" spans="6:6" x14ac:dyDescent="0.25">
      <c r="F77" s="3"/>
    </row>
    <row r="78" spans="6:6" x14ac:dyDescent="0.25">
      <c r="F78" s="3"/>
    </row>
    <row r="79" spans="6:6" x14ac:dyDescent="0.25">
      <c r="F79" s="3"/>
    </row>
    <row r="80" spans="6:6" x14ac:dyDescent="0.25">
      <c r="F80" s="2"/>
    </row>
    <row r="81" spans="6:6" x14ac:dyDescent="0.25">
      <c r="F81" s="2"/>
    </row>
    <row r="82" spans="6:6" x14ac:dyDescent="0.25">
      <c r="F82" s="3"/>
    </row>
    <row r="83" spans="6:6" x14ac:dyDescent="0.25">
      <c r="F83" s="3"/>
    </row>
    <row r="84" spans="6:6" x14ac:dyDescent="0.25">
      <c r="F84" s="3"/>
    </row>
    <row r="85" spans="6:6" x14ac:dyDescent="0.25">
      <c r="F85" s="3"/>
    </row>
    <row r="86" spans="6:6" x14ac:dyDescent="0.25">
      <c r="F86" s="2"/>
    </row>
  </sheetData>
  <dataConsolidate/>
  <mergeCells count="18">
    <mergeCell ref="C1:F1"/>
    <mergeCell ref="A20:F20"/>
    <mergeCell ref="A19:F19"/>
    <mergeCell ref="A13:D13"/>
    <mergeCell ref="A14:D14"/>
    <mergeCell ref="A15:D15"/>
    <mergeCell ref="A16:B16"/>
    <mergeCell ref="A17:B17"/>
    <mergeCell ref="C16:D17"/>
    <mergeCell ref="E16:E17"/>
    <mergeCell ref="F13:F17"/>
    <mergeCell ref="A23:F23"/>
    <mergeCell ref="A28:F30"/>
    <mergeCell ref="A25:F25"/>
    <mergeCell ref="A26:F26"/>
    <mergeCell ref="A27:F27"/>
    <mergeCell ref="A24:F24"/>
    <mergeCell ref="A3:F3"/>
  </mergeCells>
  <conditionalFormatting sqref="B5:E6">
    <cfRule type="containsBlanks" dxfId="5" priority="3">
      <formula>LEN(TRIM(B5))=0</formula>
    </cfRule>
  </conditionalFormatting>
  <conditionalFormatting sqref="B8:E10">
    <cfRule type="containsBlanks" dxfId="3" priority="1">
      <formula>LEN(TRIM(B8))=0</formula>
    </cfRule>
  </conditionalFormatting>
  <conditionalFormatting sqref="B12:E12">
    <cfRule type="containsBlanks" dxfId="0" priority="18">
      <formula>LEN(TRIM(B12))=0</formula>
    </cfRule>
  </conditionalFormatting>
  <pageMargins left="0.7" right="0.7" top="0.75" bottom="0.75" header="0.3" footer="0.3"/>
  <pageSetup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4FA4-BF97-46CC-B866-074A589D8478}">
  <dimension ref="A1:I41"/>
  <sheetViews>
    <sheetView workbookViewId="0">
      <selection activeCell="J37" sqref="J37"/>
    </sheetView>
  </sheetViews>
  <sheetFormatPr defaultRowHeight="15" x14ac:dyDescent="0.25"/>
  <sheetData>
    <row r="1" spans="1:9" x14ac:dyDescent="0.25">
      <c r="A1" s="26" t="s">
        <v>38</v>
      </c>
      <c r="B1" s="27"/>
      <c r="C1" s="28" t="s">
        <v>39</v>
      </c>
      <c r="D1" s="28" t="s">
        <v>39</v>
      </c>
      <c r="E1" s="28" t="s">
        <v>39</v>
      </c>
      <c r="F1" s="151" t="s">
        <v>39</v>
      </c>
      <c r="G1" s="151"/>
      <c r="H1" s="29"/>
      <c r="I1" s="29"/>
    </row>
    <row r="2" spans="1:9" x14ac:dyDescent="0.25">
      <c r="A2" s="30" t="s">
        <v>40</v>
      </c>
      <c r="B2" s="31"/>
      <c r="C2" s="31" t="s">
        <v>41</v>
      </c>
      <c r="D2" s="31"/>
      <c r="E2" s="32" t="s">
        <v>42</v>
      </c>
      <c r="F2" s="33"/>
      <c r="G2" s="31" t="s">
        <v>43</v>
      </c>
      <c r="H2" s="152" t="s">
        <v>44</v>
      </c>
      <c r="I2" s="152"/>
    </row>
    <row r="3" spans="1:9" x14ac:dyDescent="0.25">
      <c r="A3" s="34" t="s">
        <v>39</v>
      </c>
      <c r="B3" s="35" t="s">
        <v>39</v>
      </c>
      <c r="C3" s="35" t="s">
        <v>39</v>
      </c>
      <c r="D3" s="35" t="s">
        <v>39</v>
      </c>
      <c r="E3" s="35" t="s">
        <v>39</v>
      </c>
      <c r="F3" s="35" t="s">
        <v>39</v>
      </c>
      <c r="G3" s="35" t="s">
        <v>39</v>
      </c>
      <c r="H3" s="29"/>
      <c r="I3" s="29"/>
    </row>
    <row r="4" spans="1:9" x14ac:dyDescent="0.25">
      <c r="A4" s="36" t="s">
        <v>39</v>
      </c>
      <c r="B4" s="37" t="s">
        <v>39</v>
      </c>
      <c r="C4" s="37" t="s">
        <v>39</v>
      </c>
      <c r="D4" s="37" t="s">
        <v>39</v>
      </c>
      <c r="E4" s="37" t="s">
        <v>39</v>
      </c>
      <c r="F4" s="37" t="s">
        <v>39</v>
      </c>
      <c r="G4" s="37" t="s">
        <v>39</v>
      </c>
      <c r="H4" s="29"/>
      <c r="I4" s="29"/>
    </row>
    <row r="5" spans="1:9" x14ac:dyDescent="0.25">
      <c r="A5" s="36" t="s">
        <v>39</v>
      </c>
      <c r="B5" s="37" t="s">
        <v>39</v>
      </c>
      <c r="C5" s="37" t="s">
        <v>39</v>
      </c>
      <c r="D5" s="37" t="s">
        <v>39</v>
      </c>
      <c r="E5" s="37" t="s">
        <v>39</v>
      </c>
      <c r="F5" s="37" t="s">
        <v>39</v>
      </c>
      <c r="G5" s="37" t="s">
        <v>39</v>
      </c>
      <c r="H5" s="29"/>
      <c r="I5" s="29"/>
    </row>
    <row r="6" spans="1:9" x14ac:dyDescent="0.25">
      <c r="A6" s="36" t="s">
        <v>39</v>
      </c>
      <c r="B6" s="37" t="s">
        <v>39</v>
      </c>
      <c r="C6" s="37" t="s">
        <v>39</v>
      </c>
      <c r="D6" s="37" t="s">
        <v>39</v>
      </c>
      <c r="E6" s="37" t="s">
        <v>39</v>
      </c>
      <c r="F6" s="37" t="s">
        <v>39</v>
      </c>
      <c r="G6" s="37" t="s">
        <v>39</v>
      </c>
      <c r="H6" s="29"/>
      <c r="I6" s="29"/>
    </row>
    <row r="7" spans="1:9" x14ac:dyDescent="0.25">
      <c r="A7" s="36" t="s">
        <v>39</v>
      </c>
      <c r="B7" s="37" t="s">
        <v>39</v>
      </c>
      <c r="C7" s="37" t="s">
        <v>39</v>
      </c>
      <c r="D7" s="37" t="s">
        <v>39</v>
      </c>
      <c r="E7" s="37" t="s">
        <v>39</v>
      </c>
      <c r="F7" s="37" t="s">
        <v>39</v>
      </c>
      <c r="G7" s="37" t="s">
        <v>39</v>
      </c>
      <c r="H7" s="29"/>
      <c r="I7" s="29"/>
    </row>
    <row r="8" spans="1:9" x14ac:dyDescent="0.25">
      <c r="A8" s="36" t="s">
        <v>39</v>
      </c>
      <c r="B8" s="37" t="s">
        <v>39</v>
      </c>
      <c r="C8" s="37" t="s">
        <v>39</v>
      </c>
      <c r="D8" s="37" t="s">
        <v>39</v>
      </c>
      <c r="E8" s="37" t="s">
        <v>39</v>
      </c>
      <c r="F8" s="37" t="s">
        <v>39</v>
      </c>
      <c r="G8" s="37" t="s">
        <v>39</v>
      </c>
      <c r="H8" s="29"/>
      <c r="I8" s="29"/>
    </row>
    <row r="9" spans="1:9" x14ac:dyDescent="0.25">
      <c r="A9" s="36" t="s">
        <v>39</v>
      </c>
      <c r="B9" s="37">
        <v>0</v>
      </c>
      <c r="C9" s="37" t="s">
        <v>39</v>
      </c>
      <c r="D9" s="37">
        <v>0</v>
      </c>
      <c r="E9" s="37" t="s">
        <v>39</v>
      </c>
      <c r="F9" s="37">
        <v>0</v>
      </c>
      <c r="G9" s="38">
        <v>0</v>
      </c>
      <c r="H9" s="29"/>
      <c r="I9" s="29"/>
    </row>
    <row r="10" spans="1:9" x14ac:dyDescent="0.25">
      <c r="A10" s="39" t="s">
        <v>45</v>
      </c>
      <c r="B10" s="40" t="s">
        <v>39</v>
      </c>
      <c r="C10" s="40" t="s">
        <v>41</v>
      </c>
      <c r="D10" s="40" t="s">
        <v>39</v>
      </c>
      <c r="E10" s="41" t="s">
        <v>42</v>
      </c>
      <c r="F10" s="42" t="s">
        <v>39</v>
      </c>
      <c r="G10" s="42" t="s">
        <v>39</v>
      </c>
      <c r="H10" s="152" t="s">
        <v>46</v>
      </c>
      <c r="I10" s="152"/>
    </row>
    <row r="11" spans="1:9" x14ac:dyDescent="0.25">
      <c r="A11" s="36" t="s">
        <v>39</v>
      </c>
      <c r="B11" s="37" t="s">
        <v>39</v>
      </c>
      <c r="C11" s="37" t="s">
        <v>39</v>
      </c>
      <c r="D11" s="37" t="s">
        <v>39</v>
      </c>
      <c r="E11" s="37" t="s">
        <v>39</v>
      </c>
      <c r="F11" s="37" t="s">
        <v>39</v>
      </c>
      <c r="G11" s="37" t="s">
        <v>39</v>
      </c>
      <c r="H11" s="29"/>
      <c r="I11" s="29"/>
    </row>
    <row r="12" spans="1:9" x14ac:dyDescent="0.25">
      <c r="A12" s="36" t="s">
        <v>39</v>
      </c>
      <c r="B12" s="37" t="s">
        <v>39</v>
      </c>
      <c r="C12" s="37" t="s">
        <v>39</v>
      </c>
      <c r="D12" s="37" t="s">
        <v>39</v>
      </c>
      <c r="E12" s="37" t="s">
        <v>39</v>
      </c>
      <c r="F12" s="37" t="s">
        <v>39</v>
      </c>
      <c r="G12" s="37" t="s">
        <v>39</v>
      </c>
      <c r="H12" s="29"/>
      <c r="I12" s="29"/>
    </row>
    <row r="13" spans="1:9" x14ac:dyDescent="0.25">
      <c r="A13" s="36" t="s">
        <v>39</v>
      </c>
      <c r="B13" s="37" t="s">
        <v>39</v>
      </c>
      <c r="C13" s="37" t="s">
        <v>39</v>
      </c>
      <c r="D13" s="37" t="s">
        <v>39</v>
      </c>
      <c r="E13" s="37" t="s">
        <v>39</v>
      </c>
      <c r="F13" s="37" t="s">
        <v>39</v>
      </c>
      <c r="G13" s="37" t="s">
        <v>39</v>
      </c>
      <c r="H13" s="29"/>
      <c r="I13" s="29"/>
    </row>
    <row r="14" spans="1:9" x14ac:dyDescent="0.25">
      <c r="A14" s="36" t="s">
        <v>39</v>
      </c>
      <c r="B14" s="37" t="s">
        <v>39</v>
      </c>
      <c r="C14" s="37" t="s">
        <v>39</v>
      </c>
      <c r="D14" s="37" t="s">
        <v>39</v>
      </c>
      <c r="E14" s="37" t="s">
        <v>39</v>
      </c>
      <c r="F14" s="37" t="s">
        <v>39</v>
      </c>
      <c r="G14" s="37" t="s">
        <v>39</v>
      </c>
      <c r="H14" s="29"/>
      <c r="I14" s="29"/>
    </row>
    <row r="15" spans="1:9" x14ac:dyDescent="0.25">
      <c r="A15" s="36" t="s">
        <v>39</v>
      </c>
      <c r="B15" s="37" t="s">
        <v>39</v>
      </c>
      <c r="C15" s="37" t="s">
        <v>39</v>
      </c>
      <c r="D15" s="37" t="s">
        <v>39</v>
      </c>
      <c r="E15" s="37" t="s">
        <v>39</v>
      </c>
      <c r="F15" s="37" t="s">
        <v>39</v>
      </c>
      <c r="G15" s="37" t="s">
        <v>39</v>
      </c>
      <c r="H15" s="29"/>
      <c r="I15" s="29"/>
    </row>
    <row r="16" spans="1:9" x14ac:dyDescent="0.25">
      <c r="A16" s="36" t="s">
        <v>39</v>
      </c>
      <c r="B16" s="37" t="s">
        <v>39</v>
      </c>
      <c r="C16" s="37" t="s">
        <v>39</v>
      </c>
      <c r="D16" s="37" t="s">
        <v>39</v>
      </c>
      <c r="E16" s="37" t="s">
        <v>39</v>
      </c>
      <c r="F16" s="37" t="s">
        <v>39</v>
      </c>
      <c r="G16" s="37" t="s">
        <v>39</v>
      </c>
      <c r="H16" s="29"/>
      <c r="I16" s="29"/>
    </row>
    <row r="17" spans="1:9" x14ac:dyDescent="0.25">
      <c r="A17" s="36" t="s">
        <v>39</v>
      </c>
      <c r="B17" s="37">
        <v>0</v>
      </c>
      <c r="C17" s="37" t="s">
        <v>39</v>
      </c>
      <c r="D17" s="37">
        <v>0</v>
      </c>
      <c r="E17" s="37" t="s">
        <v>39</v>
      </c>
      <c r="F17" s="37">
        <v>0</v>
      </c>
      <c r="G17" s="38">
        <v>0</v>
      </c>
      <c r="H17" s="29"/>
      <c r="I17" s="29"/>
    </row>
    <row r="18" spans="1:9" x14ac:dyDescent="0.25">
      <c r="A18" s="39" t="s">
        <v>45</v>
      </c>
      <c r="B18" s="40" t="s">
        <v>39</v>
      </c>
      <c r="C18" s="40" t="s">
        <v>41</v>
      </c>
      <c r="D18" s="40" t="s">
        <v>39</v>
      </c>
      <c r="E18" s="41" t="s">
        <v>42</v>
      </c>
      <c r="F18" s="42" t="s">
        <v>39</v>
      </c>
      <c r="G18" s="42" t="s">
        <v>39</v>
      </c>
      <c r="H18" s="152" t="s">
        <v>47</v>
      </c>
      <c r="I18" s="152"/>
    </row>
    <row r="19" spans="1:9" x14ac:dyDescent="0.25">
      <c r="A19" s="36" t="s">
        <v>39</v>
      </c>
      <c r="B19" s="37" t="s">
        <v>39</v>
      </c>
      <c r="C19" s="37" t="s">
        <v>39</v>
      </c>
      <c r="D19" s="37" t="s">
        <v>39</v>
      </c>
      <c r="E19" s="37" t="s">
        <v>39</v>
      </c>
      <c r="F19" s="37" t="s">
        <v>39</v>
      </c>
      <c r="G19" s="37" t="s">
        <v>39</v>
      </c>
      <c r="H19" s="29"/>
      <c r="I19" s="29"/>
    </row>
    <row r="20" spans="1:9" x14ac:dyDescent="0.25">
      <c r="A20" s="36" t="s">
        <v>39</v>
      </c>
      <c r="B20" s="37" t="s">
        <v>39</v>
      </c>
      <c r="C20" s="37" t="s">
        <v>39</v>
      </c>
      <c r="D20" s="37" t="s">
        <v>39</v>
      </c>
      <c r="E20" s="37" t="s">
        <v>39</v>
      </c>
      <c r="F20" s="37" t="s">
        <v>39</v>
      </c>
      <c r="G20" s="37" t="s">
        <v>39</v>
      </c>
      <c r="H20" s="29"/>
      <c r="I20" s="29"/>
    </row>
    <row r="21" spans="1:9" x14ac:dyDescent="0.25">
      <c r="A21" s="36" t="s">
        <v>39</v>
      </c>
      <c r="B21" s="37" t="s">
        <v>39</v>
      </c>
      <c r="C21" s="37" t="s">
        <v>39</v>
      </c>
      <c r="D21" s="37" t="s">
        <v>39</v>
      </c>
      <c r="E21" s="37" t="s">
        <v>39</v>
      </c>
      <c r="F21" s="37" t="s">
        <v>39</v>
      </c>
      <c r="G21" s="37" t="s">
        <v>39</v>
      </c>
      <c r="H21" s="29"/>
      <c r="I21" s="29"/>
    </row>
    <row r="22" spans="1:9" x14ac:dyDescent="0.25">
      <c r="A22" s="36" t="s">
        <v>39</v>
      </c>
      <c r="B22" s="37" t="s">
        <v>39</v>
      </c>
      <c r="C22" s="37" t="s">
        <v>39</v>
      </c>
      <c r="D22" s="37" t="s">
        <v>39</v>
      </c>
      <c r="E22" s="37" t="s">
        <v>39</v>
      </c>
      <c r="F22" s="37" t="s">
        <v>39</v>
      </c>
      <c r="G22" s="37" t="s">
        <v>39</v>
      </c>
      <c r="H22" s="29"/>
      <c r="I22" s="29"/>
    </row>
    <row r="23" spans="1:9" x14ac:dyDescent="0.25">
      <c r="A23" s="36" t="s">
        <v>39</v>
      </c>
      <c r="B23" s="37" t="s">
        <v>39</v>
      </c>
      <c r="C23" s="37" t="s">
        <v>39</v>
      </c>
      <c r="D23" s="37" t="s">
        <v>39</v>
      </c>
      <c r="E23" s="37" t="s">
        <v>39</v>
      </c>
      <c r="F23" s="37" t="s">
        <v>39</v>
      </c>
      <c r="G23" s="37" t="s">
        <v>39</v>
      </c>
      <c r="H23" s="29"/>
      <c r="I23" s="29"/>
    </row>
    <row r="24" spans="1:9" x14ac:dyDescent="0.25">
      <c r="A24" s="36" t="s">
        <v>39</v>
      </c>
      <c r="B24" s="37" t="s">
        <v>39</v>
      </c>
      <c r="C24" s="37" t="s">
        <v>39</v>
      </c>
      <c r="D24" s="37" t="s">
        <v>39</v>
      </c>
      <c r="E24" s="37" t="s">
        <v>39</v>
      </c>
      <c r="F24" s="37" t="s">
        <v>39</v>
      </c>
      <c r="G24" s="37" t="s">
        <v>39</v>
      </c>
      <c r="H24" s="29"/>
      <c r="I24" s="29"/>
    </row>
    <row r="25" spans="1:9" x14ac:dyDescent="0.25">
      <c r="A25" s="36" t="s">
        <v>39</v>
      </c>
      <c r="B25" s="37">
        <v>0</v>
      </c>
      <c r="C25" s="37" t="s">
        <v>39</v>
      </c>
      <c r="D25" s="37">
        <v>0</v>
      </c>
      <c r="E25" s="37" t="s">
        <v>39</v>
      </c>
      <c r="F25" s="37">
        <v>0</v>
      </c>
      <c r="G25" s="38">
        <v>0</v>
      </c>
      <c r="H25" s="29"/>
      <c r="I25" s="29"/>
    </row>
    <row r="26" spans="1:9" x14ac:dyDescent="0.25">
      <c r="A26" s="39" t="s">
        <v>45</v>
      </c>
      <c r="B26" s="40" t="s">
        <v>39</v>
      </c>
      <c r="C26" s="40" t="s">
        <v>41</v>
      </c>
      <c r="D26" s="40" t="s">
        <v>39</v>
      </c>
      <c r="E26" s="41" t="s">
        <v>42</v>
      </c>
      <c r="F26" s="42" t="s">
        <v>39</v>
      </c>
      <c r="G26" s="42" t="s">
        <v>39</v>
      </c>
      <c r="H26" s="152" t="s">
        <v>48</v>
      </c>
      <c r="I26" s="152"/>
    </row>
    <row r="27" spans="1:9" x14ac:dyDescent="0.25">
      <c r="A27" s="36" t="s">
        <v>39</v>
      </c>
      <c r="B27" s="37" t="s">
        <v>39</v>
      </c>
      <c r="C27" s="37" t="s">
        <v>39</v>
      </c>
      <c r="D27" s="37" t="s">
        <v>39</v>
      </c>
      <c r="E27" s="37" t="s">
        <v>39</v>
      </c>
      <c r="F27" s="37" t="s">
        <v>39</v>
      </c>
      <c r="G27" s="37" t="s">
        <v>39</v>
      </c>
      <c r="H27" s="29"/>
      <c r="I27" s="29"/>
    </row>
    <row r="28" spans="1:9" x14ac:dyDescent="0.25">
      <c r="A28" s="36" t="s">
        <v>39</v>
      </c>
      <c r="B28" s="37" t="s">
        <v>39</v>
      </c>
      <c r="C28" s="37" t="s">
        <v>39</v>
      </c>
      <c r="D28" s="37" t="s">
        <v>39</v>
      </c>
      <c r="E28" s="37" t="s">
        <v>39</v>
      </c>
      <c r="F28" s="37" t="s">
        <v>39</v>
      </c>
      <c r="G28" s="37" t="s">
        <v>39</v>
      </c>
      <c r="H28" s="29"/>
      <c r="I28" s="29"/>
    </row>
    <row r="29" spans="1:9" x14ac:dyDescent="0.25">
      <c r="A29" s="36" t="s">
        <v>39</v>
      </c>
      <c r="B29" s="37" t="s">
        <v>39</v>
      </c>
      <c r="C29" s="37" t="s">
        <v>39</v>
      </c>
      <c r="D29" s="37" t="s">
        <v>39</v>
      </c>
      <c r="E29" s="37" t="s">
        <v>39</v>
      </c>
      <c r="F29" s="37" t="s">
        <v>39</v>
      </c>
      <c r="G29" s="37" t="s">
        <v>39</v>
      </c>
      <c r="H29" s="29"/>
      <c r="I29" s="29"/>
    </row>
    <row r="30" spans="1:9" x14ac:dyDescent="0.25">
      <c r="A30" s="36" t="s">
        <v>39</v>
      </c>
      <c r="B30" s="37" t="s">
        <v>39</v>
      </c>
      <c r="C30" s="37" t="s">
        <v>39</v>
      </c>
      <c r="D30" s="37" t="s">
        <v>39</v>
      </c>
      <c r="E30" s="37" t="s">
        <v>39</v>
      </c>
      <c r="F30" s="37" t="s">
        <v>39</v>
      </c>
      <c r="G30" s="37" t="s">
        <v>39</v>
      </c>
      <c r="H30" s="29"/>
      <c r="I30" s="29"/>
    </row>
    <row r="31" spans="1:9" x14ac:dyDescent="0.25">
      <c r="A31" s="36" t="s">
        <v>39</v>
      </c>
      <c r="B31" s="37" t="s">
        <v>39</v>
      </c>
      <c r="C31" s="37" t="s">
        <v>39</v>
      </c>
      <c r="D31" s="37" t="s">
        <v>39</v>
      </c>
      <c r="E31" s="37" t="s">
        <v>39</v>
      </c>
      <c r="F31" s="37" t="s">
        <v>39</v>
      </c>
      <c r="G31" s="37" t="s">
        <v>39</v>
      </c>
      <c r="H31" s="29"/>
      <c r="I31" s="29"/>
    </row>
    <row r="32" spans="1:9" x14ac:dyDescent="0.25">
      <c r="A32" s="36" t="s">
        <v>39</v>
      </c>
      <c r="B32" s="37" t="s">
        <v>39</v>
      </c>
      <c r="C32" s="37" t="s">
        <v>39</v>
      </c>
      <c r="D32" s="37" t="s">
        <v>39</v>
      </c>
      <c r="E32" s="37" t="s">
        <v>39</v>
      </c>
      <c r="F32" s="37" t="s">
        <v>39</v>
      </c>
      <c r="G32" s="37" t="s">
        <v>39</v>
      </c>
      <c r="H32" s="29"/>
      <c r="I32" s="29"/>
    </row>
    <row r="33" spans="1:9" x14ac:dyDescent="0.25">
      <c r="A33" s="36" t="s">
        <v>39</v>
      </c>
      <c r="B33" s="37">
        <v>0</v>
      </c>
      <c r="C33" s="37" t="s">
        <v>39</v>
      </c>
      <c r="D33" s="37">
        <v>0</v>
      </c>
      <c r="E33" s="37" t="s">
        <v>39</v>
      </c>
      <c r="F33" s="37">
        <v>0</v>
      </c>
      <c r="G33" s="38">
        <v>0</v>
      </c>
      <c r="H33" s="29"/>
      <c r="I33" s="29"/>
    </row>
    <row r="34" spans="1:9" x14ac:dyDescent="0.25">
      <c r="A34" s="39" t="s">
        <v>45</v>
      </c>
      <c r="B34" s="40" t="s">
        <v>39</v>
      </c>
      <c r="C34" s="40" t="s">
        <v>41</v>
      </c>
      <c r="D34" s="40" t="s">
        <v>39</v>
      </c>
      <c r="E34" s="41" t="s">
        <v>42</v>
      </c>
      <c r="F34" s="42" t="s">
        <v>39</v>
      </c>
      <c r="G34" s="42" t="s">
        <v>39</v>
      </c>
      <c r="H34" s="152" t="s">
        <v>49</v>
      </c>
      <c r="I34" s="152"/>
    </row>
    <row r="35" spans="1:9" x14ac:dyDescent="0.25">
      <c r="A35" s="36" t="s">
        <v>39</v>
      </c>
      <c r="B35" s="37" t="s">
        <v>39</v>
      </c>
      <c r="C35" s="37" t="s">
        <v>39</v>
      </c>
      <c r="D35" s="37" t="s">
        <v>39</v>
      </c>
      <c r="E35" s="37" t="s">
        <v>39</v>
      </c>
      <c r="F35" s="37" t="s">
        <v>39</v>
      </c>
      <c r="G35" s="37" t="s">
        <v>39</v>
      </c>
      <c r="H35" s="29"/>
      <c r="I35" s="29"/>
    </row>
    <row r="36" spans="1:9" x14ac:dyDescent="0.25">
      <c r="A36" s="36" t="s">
        <v>39</v>
      </c>
      <c r="B36" s="37" t="s">
        <v>39</v>
      </c>
      <c r="C36" s="37" t="s">
        <v>39</v>
      </c>
      <c r="D36" s="37" t="s">
        <v>39</v>
      </c>
      <c r="E36" s="37" t="s">
        <v>39</v>
      </c>
      <c r="F36" s="37" t="s">
        <v>39</v>
      </c>
      <c r="G36" s="37" t="s">
        <v>39</v>
      </c>
      <c r="H36" s="29"/>
      <c r="I36" s="29"/>
    </row>
    <row r="37" spans="1:9" x14ac:dyDescent="0.25">
      <c r="A37" s="36" t="s">
        <v>39</v>
      </c>
      <c r="B37" s="37" t="s">
        <v>39</v>
      </c>
      <c r="C37" s="37" t="s">
        <v>39</v>
      </c>
      <c r="D37" s="37" t="s">
        <v>39</v>
      </c>
      <c r="E37" s="37" t="s">
        <v>39</v>
      </c>
      <c r="F37" s="37" t="s">
        <v>39</v>
      </c>
      <c r="G37" s="37" t="s">
        <v>39</v>
      </c>
      <c r="H37" s="29"/>
      <c r="I37" s="29"/>
    </row>
    <row r="38" spans="1:9" x14ac:dyDescent="0.25">
      <c r="A38" s="36" t="s">
        <v>39</v>
      </c>
      <c r="B38" s="37" t="s">
        <v>39</v>
      </c>
      <c r="C38" s="37" t="s">
        <v>39</v>
      </c>
      <c r="D38" s="37" t="s">
        <v>39</v>
      </c>
      <c r="E38" s="37" t="s">
        <v>39</v>
      </c>
      <c r="F38" s="37" t="s">
        <v>39</v>
      </c>
      <c r="G38" s="37" t="s">
        <v>39</v>
      </c>
      <c r="H38" s="29"/>
      <c r="I38" s="29"/>
    </row>
    <row r="39" spans="1:9" x14ac:dyDescent="0.25">
      <c r="A39" s="36" t="s">
        <v>39</v>
      </c>
      <c r="B39" s="37" t="s">
        <v>39</v>
      </c>
      <c r="C39" s="37" t="s">
        <v>39</v>
      </c>
      <c r="D39" s="37" t="s">
        <v>39</v>
      </c>
      <c r="E39" s="37" t="s">
        <v>39</v>
      </c>
      <c r="F39" s="37" t="s">
        <v>39</v>
      </c>
      <c r="G39" s="37" t="s">
        <v>39</v>
      </c>
      <c r="H39" s="29"/>
      <c r="I39" s="29"/>
    </row>
    <row r="40" spans="1:9" x14ac:dyDescent="0.25">
      <c r="A40" s="36" t="s">
        <v>39</v>
      </c>
      <c r="B40" s="37">
        <v>0</v>
      </c>
      <c r="C40" s="37" t="s">
        <v>39</v>
      </c>
      <c r="D40" s="37">
        <v>0</v>
      </c>
      <c r="E40" s="37" t="s">
        <v>39</v>
      </c>
      <c r="F40" s="37">
        <v>0</v>
      </c>
      <c r="G40" s="38">
        <v>0</v>
      </c>
      <c r="H40" s="29"/>
      <c r="I40" s="29"/>
    </row>
    <row r="41" spans="1:9" x14ac:dyDescent="0.25">
      <c r="A41" s="43" t="s">
        <v>50</v>
      </c>
      <c r="B41" s="150" t="s">
        <v>39</v>
      </c>
      <c r="C41" s="150"/>
      <c r="D41" s="44" t="s">
        <v>39</v>
      </c>
      <c r="E41" s="150" t="s">
        <v>51</v>
      </c>
      <c r="F41" s="150"/>
      <c r="G41" s="38">
        <v>0</v>
      </c>
      <c r="H41" s="29"/>
      <c r="I41" s="29"/>
    </row>
  </sheetData>
  <mergeCells count="8">
    <mergeCell ref="B41:C41"/>
    <mergeCell ref="E41:F41"/>
    <mergeCell ref="F1:G1"/>
    <mergeCell ref="H2:I2"/>
    <mergeCell ref="H10:I10"/>
    <mergeCell ref="H18:I18"/>
    <mergeCell ref="H26:I26"/>
    <mergeCell ref="H34:I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41A2-68BA-4418-B088-2B66D18F666F}">
  <dimension ref="A1:U47"/>
  <sheetViews>
    <sheetView topLeftCell="A6" workbookViewId="0">
      <selection activeCell="A30" sqref="A30:XFD30"/>
    </sheetView>
  </sheetViews>
  <sheetFormatPr defaultRowHeight="15" x14ac:dyDescent="0.25"/>
  <cols>
    <col min="2" max="2" width="9.42578125" bestFit="1" customWidth="1"/>
    <col min="3" max="3" width="2.42578125" customWidth="1"/>
    <col min="4" max="4" width="19.42578125" customWidth="1"/>
    <col min="5" max="5" width="29.42578125" bestFit="1" customWidth="1"/>
    <col min="7" max="7" width="6.5703125" bestFit="1" customWidth="1"/>
    <col min="8" max="8" width="8" bestFit="1" customWidth="1"/>
    <col min="9" max="9" width="8.42578125" bestFit="1" customWidth="1"/>
    <col min="11" max="11" width="2.28515625" style="111" customWidth="1"/>
  </cols>
  <sheetData>
    <row r="1" spans="1:21" ht="20.25" x14ac:dyDescent="0.3">
      <c r="A1" s="154" t="s">
        <v>52</v>
      </c>
      <c r="B1" s="154"/>
      <c r="C1" s="154"/>
      <c r="D1" s="154"/>
      <c r="E1" s="154"/>
      <c r="F1" s="154"/>
      <c r="G1" s="154"/>
      <c r="H1" s="154"/>
      <c r="I1" s="154"/>
      <c r="J1" s="54"/>
      <c r="K1" s="55"/>
      <c r="M1" s="155" t="s">
        <v>53</v>
      </c>
      <c r="N1" s="155"/>
      <c r="O1" s="155"/>
      <c r="P1" s="155"/>
      <c r="Q1" s="155"/>
      <c r="R1" s="155"/>
      <c r="S1" s="155"/>
      <c r="T1" s="155"/>
      <c r="U1" s="155"/>
    </row>
    <row r="2" spans="1:21" ht="15.75" x14ac:dyDescent="0.25">
      <c r="A2" s="156" t="s">
        <v>54</v>
      </c>
      <c r="B2" s="156"/>
      <c r="C2" s="156"/>
      <c r="D2" s="156"/>
      <c r="E2" s="156"/>
      <c r="F2" s="156"/>
      <c r="G2" s="156"/>
      <c r="H2" s="156"/>
      <c r="I2" s="156"/>
      <c r="J2" s="54"/>
      <c r="K2" s="55"/>
      <c r="M2" s="57"/>
      <c r="N2" s="57"/>
      <c r="O2" s="57"/>
      <c r="P2" s="57"/>
      <c r="Q2" s="57"/>
      <c r="R2" s="57"/>
      <c r="S2" s="57"/>
      <c r="T2" s="57"/>
      <c r="U2" s="57"/>
    </row>
    <row r="3" spans="1:21" ht="15.75" x14ac:dyDescent="0.25">
      <c r="A3" s="58"/>
      <c r="B3" s="59" t="s">
        <v>55</v>
      </c>
      <c r="C3" s="58"/>
      <c r="D3" s="157"/>
      <c r="E3" s="157"/>
      <c r="F3" s="58" t="s">
        <v>1</v>
      </c>
      <c r="G3" s="157"/>
      <c r="H3" s="157"/>
      <c r="I3" s="157"/>
      <c r="J3" s="54"/>
      <c r="K3" s="55"/>
      <c r="M3" s="60"/>
      <c r="N3" s="59" t="s">
        <v>55</v>
      </c>
      <c r="O3" s="58"/>
      <c r="P3" s="157"/>
      <c r="Q3" s="157"/>
      <c r="R3" s="59" t="s">
        <v>1</v>
      </c>
      <c r="S3" s="157"/>
      <c r="T3" s="157"/>
      <c r="U3" s="157"/>
    </row>
    <row r="4" spans="1:21" ht="15.75" x14ac:dyDescent="0.25">
      <c r="A4" s="58"/>
      <c r="B4" s="58"/>
      <c r="C4" s="58"/>
      <c r="D4" s="58"/>
      <c r="E4" s="58"/>
      <c r="F4" s="58"/>
      <c r="G4" s="61"/>
      <c r="H4" s="58"/>
      <c r="I4" s="58"/>
      <c r="J4" s="54"/>
      <c r="K4" s="55"/>
      <c r="M4" s="62"/>
      <c r="N4" s="62"/>
      <c r="O4" s="62"/>
      <c r="P4" s="62"/>
      <c r="Q4" s="62"/>
      <c r="R4" s="62"/>
      <c r="S4" s="62"/>
      <c r="T4" s="62"/>
      <c r="U4" s="62"/>
    </row>
    <row r="5" spans="1:21" ht="15.75" x14ac:dyDescent="0.25">
      <c r="A5" s="56"/>
      <c r="B5" s="56"/>
      <c r="C5" s="56"/>
      <c r="D5" s="56"/>
      <c r="E5" s="56"/>
      <c r="F5" s="56"/>
      <c r="G5" s="63"/>
      <c r="H5" s="56"/>
      <c r="I5" s="56"/>
      <c r="J5" s="54"/>
      <c r="K5" s="55"/>
      <c r="M5" s="64"/>
      <c r="N5" s="64"/>
      <c r="O5" s="64"/>
      <c r="P5" s="64"/>
      <c r="Q5" s="64"/>
      <c r="R5" s="64"/>
      <c r="S5" s="64"/>
      <c r="T5" s="64"/>
      <c r="U5" s="64"/>
    </row>
    <row r="6" spans="1:21" ht="15.75" x14ac:dyDescent="0.25">
      <c r="A6" s="56"/>
      <c r="B6" s="56"/>
      <c r="C6" s="56"/>
      <c r="D6" s="56"/>
      <c r="E6" s="56"/>
      <c r="F6" s="56"/>
      <c r="G6" s="63"/>
      <c r="H6" s="56"/>
      <c r="I6" s="56"/>
      <c r="J6" s="54"/>
      <c r="K6" s="55"/>
      <c r="M6" s="65" t="s">
        <v>56</v>
      </c>
      <c r="N6" s="65" t="s">
        <v>57</v>
      </c>
      <c r="O6" s="65"/>
      <c r="P6" s="65"/>
      <c r="Q6" s="66" t="s">
        <v>58</v>
      </c>
      <c r="R6" s="66" t="s">
        <v>56</v>
      </c>
      <c r="S6" s="66" t="s">
        <v>57</v>
      </c>
      <c r="T6" s="66" t="s">
        <v>59</v>
      </c>
      <c r="U6" s="66" t="s">
        <v>60</v>
      </c>
    </row>
    <row r="7" spans="1:21" ht="31.5" x14ac:dyDescent="0.25">
      <c r="A7" s="67" t="s">
        <v>56</v>
      </c>
      <c r="B7" s="67" t="s">
        <v>57</v>
      </c>
      <c r="C7" s="58"/>
      <c r="D7" s="59"/>
      <c r="E7" s="67" t="s">
        <v>58</v>
      </c>
      <c r="F7" s="68" t="s">
        <v>56</v>
      </c>
      <c r="G7" s="69" t="s">
        <v>57</v>
      </c>
      <c r="H7" s="67" t="s">
        <v>59</v>
      </c>
      <c r="I7" s="70" t="s">
        <v>61</v>
      </c>
      <c r="J7" s="54"/>
      <c r="K7" s="55"/>
      <c r="M7" s="71" t="s">
        <v>62</v>
      </c>
      <c r="N7" s="65">
        <v>4</v>
      </c>
      <c r="O7" s="65"/>
      <c r="P7" s="65">
        <v>1</v>
      </c>
      <c r="Q7" s="72"/>
      <c r="R7" s="73"/>
      <c r="S7" s="74" t="e">
        <f t="shared" ref="S7:S14" si="0">VLOOKUP(R7,$M$7:$N$19,2, FALSE)</f>
        <v>#N/A</v>
      </c>
      <c r="T7" s="75"/>
      <c r="U7" s="76" t="e">
        <f t="shared" ref="U7:U14" si="1">T7*S7</f>
        <v>#N/A</v>
      </c>
    </row>
    <row r="8" spans="1:21" ht="24" customHeight="1" x14ac:dyDescent="0.25">
      <c r="A8" s="77" t="s">
        <v>62</v>
      </c>
      <c r="B8" s="69">
        <v>4</v>
      </c>
      <c r="C8" s="58"/>
      <c r="D8" s="78" t="s">
        <v>63</v>
      </c>
      <c r="E8" s="112" t="s">
        <v>8</v>
      </c>
      <c r="F8" s="79"/>
      <c r="G8" s="80" t="e">
        <f t="shared" ref="G8:G34" si="2">VLOOKUP(F8, $A$8:$B$20,2, FALSE)</f>
        <v>#N/A</v>
      </c>
      <c r="H8" s="81">
        <v>4</v>
      </c>
      <c r="I8" s="81" t="e">
        <f t="shared" ref="I8:I33" si="3">H8*G8</f>
        <v>#N/A</v>
      </c>
      <c r="J8" s="54"/>
      <c r="K8" s="55"/>
      <c r="M8" s="71" t="s">
        <v>64</v>
      </c>
      <c r="N8" s="65">
        <v>3.7</v>
      </c>
      <c r="O8" s="65"/>
      <c r="P8" s="65">
        <f>P7+1</f>
        <v>2</v>
      </c>
      <c r="Q8" s="82"/>
      <c r="R8" s="83"/>
      <c r="S8" s="84" t="e">
        <f t="shared" si="0"/>
        <v>#N/A</v>
      </c>
      <c r="T8" s="85"/>
      <c r="U8" s="86" t="e">
        <f t="shared" si="1"/>
        <v>#N/A</v>
      </c>
    </row>
    <row r="9" spans="1:21" ht="22.5" x14ac:dyDescent="0.25">
      <c r="A9" s="77" t="s">
        <v>64</v>
      </c>
      <c r="B9" s="69">
        <v>3.7</v>
      </c>
      <c r="C9" s="58"/>
      <c r="D9" s="87"/>
      <c r="E9" s="52" t="s">
        <v>9</v>
      </c>
      <c r="F9" s="79"/>
      <c r="G9" s="80" t="e">
        <f t="shared" si="2"/>
        <v>#N/A</v>
      </c>
      <c r="H9" s="81">
        <v>4</v>
      </c>
      <c r="I9" s="81" t="e">
        <f t="shared" si="3"/>
        <v>#N/A</v>
      </c>
      <c r="J9" s="54"/>
      <c r="K9" s="55"/>
      <c r="M9" s="71" t="s">
        <v>65</v>
      </c>
      <c r="N9" s="65">
        <v>3.3</v>
      </c>
      <c r="O9" s="65"/>
      <c r="P9" s="65">
        <f>P8+1</f>
        <v>3</v>
      </c>
      <c r="Q9" s="82"/>
      <c r="R9" s="88"/>
      <c r="S9" s="84" t="e">
        <f t="shared" si="0"/>
        <v>#N/A</v>
      </c>
      <c r="T9" s="85"/>
      <c r="U9" s="86" t="e">
        <f t="shared" si="1"/>
        <v>#N/A</v>
      </c>
    </row>
    <row r="10" spans="1:21" ht="15.75" x14ac:dyDescent="0.25">
      <c r="A10" s="77" t="s">
        <v>65</v>
      </c>
      <c r="B10" s="69">
        <v>3.3</v>
      </c>
      <c r="C10" s="58"/>
      <c r="D10" s="87"/>
      <c r="E10" s="52" t="s">
        <v>10</v>
      </c>
      <c r="F10" s="89"/>
      <c r="G10" s="80" t="e">
        <f t="shared" si="2"/>
        <v>#N/A</v>
      </c>
      <c r="H10" s="81">
        <v>4</v>
      </c>
      <c r="I10" s="81" t="e">
        <f t="shared" si="3"/>
        <v>#N/A</v>
      </c>
      <c r="J10" s="54"/>
      <c r="K10" s="55"/>
      <c r="M10" s="71" t="s">
        <v>66</v>
      </c>
      <c r="N10" s="65">
        <v>3</v>
      </c>
      <c r="O10" s="65"/>
      <c r="P10" s="65">
        <f>P9+1</f>
        <v>4</v>
      </c>
      <c r="Q10" s="82"/>
      <c r="R10" s="88"/>
      <c r="S10" s="84" t="e">
        <f t="shared" si="0"/>
        <v>#N/A</v>
      </c>
      <c r="T10" s="85"/>
      <c r="U10" s="86" t="e">
        <f t="shared" si="1"/>
        <v>#N/A</v>
      </c>
    </row>
    <row r="11" spans="1:21" ht="22.5" x14ac:dyDescent="0.25">
      <c r="A11" s="77" t="s">
        <v>66</v>
      </c>
      <c r="B11" s="69">
        <v>3</v>
      </c>
      <c r="C11" s="58"/>
      <c r="D11" s="87"/>
      <c r="E11" s="52" t="s">
        <v>11</v>
      </c>
      <c r="F11" s="89"/>
      <c r="G11" s="80" t="e">
        <f t="shared" si="2"/>
        <v>#N/A</v>
      </c>
      <c r="H11" s="81"/>
      <c r="I11" s="81" t="e">
        <f t="shared" si="3"/>
        <v>#N/A</v>
      </c>
      <c r="J11" s="54"/>
      <c r="K11" s="55"/>
      <c r="M11" s="71" t="s">
        <v>67</v>
      </c>
      <c r="N11" s="65">
        <v>2.7</v>
      </c>
      <c r="O11" s="65"/>
      <c r="P11" s="65">
        <f>P10+1</f>
        <v>5</v>
      </c>
      <c r="Q11" s="82"/>
      <c r="R11" s="88"/>
      <c r="S11" s="84" t="e">
        <f t="shared" si="0"/>
        <v>#N/A</v>
      </c>
      <c r="T11" s="85"/>
      <c r="U11" s="86" t="e">
        <f t="shared" si="1"/>
        <v>#N/A</v>
      </c>
    </row>
    <row r="12" spans="1:21" ht="15.75" x14ac:dyDescent="0.25">
      <c r="A12" s="77" t="s">
        <v>67</v>
      </c>
      <c r="B12" s="69">
        <v>2.7</v>
      </c>
      <c r="C12" s="58"/>
      <c r="D12" s="87"/>
      <c r="E12" s="52"/>
      <c r="F12" s="89"/>
      <c r="G12" s="80" t="e">
        <f t="shared" si="2"/>
        <v>#N/A</v>
      </c>
      <c r="H12" s="81"/>
      <c r="I12" s="81" t="e">
        <f t="shared" si="3"/>
        <v>#N/A</v>
      </c>
      <c r="J12" s="54"/>
      <c r="K12" s="55"/>
      <c r="M12" s="71" t="s">
        <v>68</v>
      </c>
      <c r="N12" s="65">
        <v>2.2999999999999998</v>
      </c>
      <c r="O12" s="65"/>
      <c r="P12" s="65">
        <v>6</v>
      </c>
      <c r="Q12" s="82"/>
      <c r="R12" s="88"/>
      <c r="S12" s="84" t="e">
        <f t="shared" si="0"/>
        <v>#N/A</v>
      </c>
      <c r="T12" s="85"/>
      <c r="U12" s="86" t="e">
        <f t="shared" si="1"/>
        <v>#N/A</v>
      </c>
    </row>
    <row r="13" spans="1:21" ht="15.75" x14ac:dyDescent="0.25">
      <c r="A13" s="77" t="s">
        <v>68</v>
      </c>
      <c r="B13" s="69">
        <v>2.2999999999999998</v>
      </c>
      <c r="C13" s="58"/>
      <c r="D13" s="87"/>
      <c r="E13" s="52"/>
      <c r="F13" s="89"/>
      <c r="G13" s="80" t="e">
        <f t="shared" si="2"/>
        <v>#N/A</v>
      </c>
      <c r="H13" s="81"/>
      <c r="I13" s="81" t="e">
        <f t="shared" si="3"/>
        <v>#N/A</v>
      </c>
      <c r="J13" s="54"/>
      <c r="K13" s="55"/>
      <c r="M13" s="71" t="s">
        <v>69</v>
      </c>
      <c r="N13" s="65">
        <v>2</v>
      </c>
      <c r="O13" s="65"/>
      <c r="P13" s="65">
        <v>7</v>
      </c>
      <c r="Q13" s="82"/>
      <c r="R13" s="88"/>
      <c r="S13" s="84" t="e">
        <f t="shared" si="0"/>
        <v>#N/A</v>
      </c>
      <c r="T13" s="85"/>
      <c r="U13" s="86" t="e">
        <f t="shared" si="1"/>
        <v>#N/A</v>
      </c>
    </row>
    <row r="14" spans="1:21" ht="15.75" x14ac:dyDescent="0.25">
      <c r="A14" s="77" t="s">
        <v>69</v>
      </c>
      <c r="B14" s="69">
        <v>2</v>
      </c>
      <c r="C14" s="58"/>
      <c r="D14" s="87"/>
      <c r="E14" s="90"/>
      <c r="F14" s="89"/>
      <c r="G14" s="80" t="e">
        <f t="shared" si="2"/>
        <v>#N/A</v>
      </c>
      <c r="H14" s="81"/>
      <c r="I14" s="81" t="e">
        <f t="shared" si="3"/>
        <v>#N/A</v>
      </c>
      <c r="J14" s="54"/>
      <c r="K14" s="55"/>
      <c r="M14" s="71" t="s">
        <v>70</v>
      </c>
      <c r="N14" s="65">
        <v>1.7</v>
      </c>
      <c r="O14" s="65"/>
      <c r="P14" s="65">
        <v>8</v>
      </c>
      <c r="Q14" s="91"/>
      <c r="R14" s="92"/>
      <c r="S14" s="93" t="e">
        <f t="shared" si="0"/>
        <v>#N/A</v>
      </c>
      <c r="T14" s="94"/>
      <c r="U14" s="95" t="e">
        <f t="shared" si="1"/>
        <v>#N/A</v>
      </c>
    </row>
    <row r="15" spans="1:21" ht="15.75" x14ac:dyDescent="0.25">
      <c r="A15" s="77" t="s">
        <v>70</v>
      </c>
      <c r="B15" s="69">
        <v>1.7</v>
      </c>
      <c r="C15" s="58"/>
      <c r="D15" s="78" t="s">
        <v>71</v>
      </c>
      <c r="E15" s="51" t="s">
        <v>12</v>
      </c>
      <c r="F15" s="89"/>
      <c r="G15" s="80" t="e">
        <f t="shared" si="2"/>
        <v>#N/A</v>
      </c>
      <c r="H15" s="81"/>
      <c r="I15" s="81" t="e">
        <f t="shared" si="3"/>
        <v>#N/A</v>
      </c>
      <c r="J15" s="54"/>
      <c r="K15" s="55"/>
      <c r="M15" s="71" t="s">
        <v>72</v>
      </c>
      <c r="N15" s="65">
        <v>1.3</v>
      </c>
      <c r="O15" s="65"/>
      <c r="P15" s="65"/>
      <c r="Q15" s="65"/>
      <c r="R15" s="71"/>
      <c r="S15" s="65"/>
      <c r="T15" s="96">
        <f>SUM(T7:T14)</f>
        <v>0</v>
      </c>
      <c r="U15" s="96" t="e">
        <f>SUM(U7:U14)</f>
        <v>#N/A</v>
      </c>
    </row>
    <row r="16" spans="1:21" ht="15.75" x14ac:dyDescent="0.25">
      <c r="A16" s="77" t="s">
        <v>72</v>
      </c>
      <c r="B16" s="69">
        <v>1.3</v>
      </c>
      <c r="C16" s="58"/>
      <c r="D16" s="78"/>
      <c r="E16" s="51" t="s">
        <v>13</v>
      </c>
      <c r="F16" s="79"/>
      <c r="G16" s="80" t="e">
        <f t="shared" si="2"/>
        <v>#N/A</v>
      </c>
      <c r="H16" s="81"/>
      <c r="I16" s="81" t="e">
        <f t="shared" si="3"/>
        <v>#N/A</v>
      </c>
      <c r="J16" s="54"/>
      <c r="K16" s="55"/>
      <c r="M16" s="71" t="s">
        <v>73</v>
      </c>
      <c r="N16" s="65">
        <v>1</v>
      </c>
      <c r="O16" s="65"/>
      <c r="P16" s="65"/>
      <c r="Q16" s="65" t="s">
        <v>74</v>
      </c>
      <c r="R16" s="97" t="e">
        <f>U15/T15</f>
        <v>#N/A</v>
      </c>
      <c r="S16" s="65"/>
      <c r="T16" s="65"/>
      <c r="U16" s="65"/>
    </row>
    <row r="17" spans="1:21" ht="15.75" x14ac:dyDescent="0.25">
      <c r="A17" s="77" t="s">
        <v>73</v>
      </c>
      <c r="B17" s="69">
        <v>1</v>
      </c>
      <c r="C17" s="58"/>
      <c r="D17" s="78"/>
      <c r="E17" s="51" t="s">
        <v>14</v>
      </c>
      <c r="F17" s="79"/>
      <c r="G17" s="80" t="e">
        <f t="shared" si="2"/>
        <v>#N/A</v>
      </c>
      <c r="H17" s="81"/>
      <c r="I17" s="81" t="e">
        <f t="shared" si="3"/>
        <v>#N/A</v>
      </c>
      <c r="J17" s="54"/>
      <c r="K17" s="55"/>
      <c r="M17" s="71" t="s">
        <v>75</v>
      </c>
      <c r="N17" s="65">
        <v>0.7</v>
      </c>
      <c r="O17" s="65"/>
      <c r="P17" s="65"/>
      <c r="Q17" s="65"/>
      <c r="R17" s="65"/>
      <c r="S17" s="71"/>
      <c r="T17" s="98"/>
      <c r="U17" s="96"/>
    </row>
    <row r="18" spans="1:21" ht="15.75" x14ac:dyDescent="0.25">
      <c r="A18" s="77" t="s">
        <v>75</v>
      </c>
      <c r="B18" s="69">
        <v>0.7</v>
      </c>
      <c r="C18" s="58"/>
      <c r="D18" s="78"/>
      <c r="E18" s="51" t="s">
        <v>15</v>
      </c>
      <c r="F18" s="79"/>
      <c r="G18" s="80" t="e">
        <f t="shared" si="2"/>
        <v>#N/A</v>
      </c>
      <c r="H18" s="81">
        <v>3</v>
      </c>
      <c r="I18" s="81" t="e">
        <f t="shared" si="3"/>
        <v>#N/A</v>
      </c>
      <c r="J18" s="54"/>
      <c r="K18" s="55"/>
      <c r="M18" s="65" t="s">
        <v>76</v>
      </c>
      <c r="N18" s="99">
        <v>1.0000000000000001E-5</v>
      </c>
      <c r="O18" s="99"/>
      <c r="P18" s="65"/>
      <c r="Q18" s="65"/>
      <c r="R18" s="65"/>
      <c r="S18" s="65"/>
      <c r="T18" s="98"/>
      <c r="U18" s="96"/>
    </row>
    <row r="19" spans="1:21" ht="15.75" x14ac:dyDescent="0.25">
      <c r="A19" s="67" t="s">
        <v>76</v>
      </c>
      <c r="B19" s="100">
        <v>1.0000000000000001E-5</v>
      </c>
      <c r="C19" s="101"/>
      <c r="D19" s="87"/>
      <c r="E19" s="51" t="s">
        <v>16</v>
      </c>
      <c r="F19" s="79"/>
      <c r="G19" s="80" t="e">
        <f t="shared" si="2"/>
        <v>#N/A</v>
      </c>
      <c r="H19" s="81">
        <v>4</v>
      </c>
      <c r="I19" s="81" t="e">
        <f t="shared" si="3"/>
        <v>#N/A</v>
      </c>
      <c r="J19" s="54"/>
      <c r="K19" s="55"/>
      <c r="M19" s="65" t="s">
        <v>77</v>
      </c>
      <c r="N19" s="65">
        <v>0</v>
      </c>
      <c r="O19" s="65"/>
      <c r="P19" s="65"/>
      <c r="Q19" s="65"/>
      <c r="R19" s="65"/>
      <c r="S19" s="71"/>
      <c r="T19" s="98"/>
      <c r="U19" s="96"/>
    </row>
    <row r="20" spans="1:21" ht="15.75" x14ac:dyDescent="0.25">
      <c r="A20" s="67" t="s">
        <v>77</v>
      </c>
      <c r="B20" s="69">
        <v>0</v>
      </c>
      <c r="C20" s="58"/>
      <c r="D20" s="87"/>
      <c r="E20" s="51" t="s">
        <v>17</v>
      </c>
      <c r="F20" s="79"/>
      <c r="G20" s="80" t="e">
        <f t="shared" si="2"/>
        <v>#N/A</v>
      </c>
      <c r="H20" s="81">
        <v>4</v>
      </c>
      <c r="I20" s="81" t="e">
        <f t="shared" si="3"/>
        <v>#N/A</v>
      </c>
      <c r="J20" s="54"/>
      <c r="K20" s="55"/>
      <c r="M20" s="102"/>
      <c r="N20" s="102"/>
      <c r="O20" s="102"/>
      <c r="P20" s="65"/>
      <c r="Q20" s="65"/>
      <c r="R20" s="65"/>
      <c r="S20" s="71"/>
      <c r="T20" s="98"/>
      <c r="U20" s="96"/>
    </row>
    <row r="21" spans="1:21" ht="15.75" x14ac:dyDescent="0.25">
      <c r="A21" s="58"/>
      <c r="B21" s="58"/>
      <c r="C21" s="58"/>
      <c r="D21" s="87"/>
      <c r="E21" s="51" t="s">
        <v>18</v>
      </c>
      <c r="F21" s="79"/>
      <c r="G21" s="80" t="e">
        <f t="shared" si="2"/>
        <v>#N/A</v>
      </c>
      <c r="H21" s="81">
        <v>4</v>
      </c>
      <c r="I21" s="81" t="e">
        <f t="shared" si="3"/>
        <v>#N/A</v>
      </c>
      <c r="J21" s="54"/>
      <c r="K21" s="55"/>
    </row>
    <row r="22" spans="1:21" ht="15.75" x14ac:dyDescent="0.25">
      <c r="A22" s="58"/>
      <c r="B22" s="58"/>
      <c r="C22" s="58"/>
      <c r="D22" s="87"/>
      <c r="E22" s="51" t="s">
        <v>19</v>
      </c>
      <c r="F22" s="79"/>
      <c r="G22" s="80" t="e">
        <f t="shared" si="2"/>
        <v>#N/A</v>
      </c>
      <c r="H22" s="81">
        <v>3</v>
      </c>
      <c r="I22" s="81" t="e">
        <f t="shared" si="3"/>
        <v>#N/A</v>
      </c>
      <c r="J22" s="54"/>
      <c r="K22" s="55"/>
    </row>
    <row r="23" spans="1:21" ht="15.75" x14ac:dyDescent="0.25">
      <c r="A23" s="58"/>
      <c r="B23" s="58"/>
      <c r="C23" s="58"/>
      <c r="D23" s="87"/>
      <c r="E23" s="51" t="s">
        <v>20</v>
      </c>
      <c r="F23" s="79"/>
      <c r="G23" s="80" t="e">
        <f t="shared" si="2"/>
        <v>#N/A</v>
      </c>
      <c r="H23" s="81">
        <v>3</v>
      </c>
      <c r="I23" s="81" t="e">
        <f t="shared" si="3"/>
        <v>#N/A</v>
      </c>
      <c r="J23" s="54"/>
      <c r="K23" s="55"/>
    </row>
    <row r="24" spans="1:21" ht="15.75" x14ac:dyDescent="0.25">
      <c r="A24" s="58"/>
      <c r="B24" s="58"/>
      <c r="C24" s="58"/>
      <c r="D24" s="87"/>
      <c r="E24" s="51" t="s">
        <v>21</v>
      </c>
      <c r="F24" s="79"/>
      <c r="G24" s="80" t="e">
        <f t="shared" si="2"/>
        <v>#N/A</v>
      </c>
      <c r="H24" s="81">
        <v>4</v>
      </c>
      <c r="I24" s="81" t="e">
        <f t="shared" si="3"/>
        <v>#N/A</v>
      </c>
      <c r="J24" s="54"/>
      <c r="K24" s="55"/>
    </row>
    <row r="25" spans="1:21" ht="15.75" x14ac:dyDescent="0.25">
      <c r="A25" s="58"/>
      <c r="B25" s="58"/>
      <c r="C25" s="58"/>
      <c r="D25" s="87"/>
      <c r="E25" s="25"/>
      <c r="F25" s="79"/>
      <c r="G25" s="80" t="e">
        <f t="shared" si="2"/>
        <v>#N/A</v>
      </c>
      <c r="H25" s="81">
        <v>4</v>
      </c>
      <c r="I25" s="81" t="e">
        <f t="shared" si="3"/>
        <v>#N/A</v>
      </c>
      <c r="J25" s="54"/>
      <c r="K25" s="55"/>
    </row>
    <row r="26" spans="1:21" ht="15.75" x14ac:dyDescent="0.25">
      <c r="A26" s="58"/>
      <c r="B26" s="58"/>
      <c r="C26" s="58"/>
      <c r="D26" s="78" t="s">
        <v>78</v>
      </c>
      <c r="E26" s="53" t="s">
        <v>22</v>
      </c>
      <c r="F26" s="79"/>
      <c r="G26" s="80" t="e">
        <f t="shared" si="2"/>
        <v>#N/A</v>
      </c>
      <c r="H26" s="81">
        <v>3</v>
      </c>
      <c r="I26" s="81" t="e">
        <f t="shared" si="3"/>
        <v>#N/A</v>
      </c>
      <c r="J26" s="54"/>
      <c r="K26" s="55"/>
    </row>
    <row r="27" spans="1:21" ht="15.75" x14ac:dyDescent="0.25">
      <c r="A27" s="58"/>
      <c r="B27" s="58"/>
      <c r="C27" s="58"/>
      <c r="D27" s="87"/>
      <c r="E27" s="53" t="s">
        <v>23</v>
      </c>
      <c r="F27" s="79"/>
      <c r="G27" s="80" t="e">
        <f t="shared" si="2"/>
        <v>#N/A</v>
      </c>
      <c r="H27" s="81">
        <v>3</v>
      </c>
      <c r="I27" s="81" t="e">
        <f t="shared" si="3"/>
        <v>#N/A</v>
      </c>
      <c r="J27" s="54"/>
      <c r="K27" s="55"/>
    </row>
    <row r="28" spans="1:21" ht="15.75" x14ac:dyDescent="0.25">
      <c r="A28" s="58"/>
      <c r="B28" s="58"/>
      <c r="C28" s="58"/>
      <c r="D28" s="87"/>
      <c r="E28" s="13" t="s">
        <v>24</v>
      </c>
      <c r="F28" s="79"/>
      <c r="G28" s="80" t="e">
        <f t="shared" si="2"/>
        <v>#N/A</v>
      </c>
      <c r="H28" s="81">
        <v>2</v>
      </c>
      <c r="I28" s="81" t="e">
        <f t="shared" si="3"/>
        <v>#N/A</v>
      </c>
      <c r="J28" s="54"/>
      <c r="K28" s="55"/>
    </row>
    <row r="29" spans="1:21" ht="15.75" x14ac:dyDescent="0.25">
      <c r="A29" s="58"/>
      <c r="B29" s="58"/>
      <c r="C29" s="58"/>
      <c r="D29" s="78"/>
      <c r="E29" s="25"/>
      <c r="F29" s="79"/>
      <c r="G29" s="80" t="e">
        <f t="shared" si="2"/>
        <v>#N/A</v>
      </c>
      <c r="H29" s="81">
        <v>2</v>
      </c>
      <c r="I29" s="81" t="e">
        <f t="shared" si="3"/>
        <v>#N/A</v>
      </c>
      <c r="J29" s="54"/>
      <c r="K29" s="55"/>
    </row>
    <row r="30" spans="1:21" ht="15.75" x14ac:dyDescent="0.25">
      <c r="A30" s="58"/>
      <c r="B30" s="58"/>
      <c r="C30" s="58"/>
      <c r="D30" s="103"/>
      <c r="E30" s="13"/>
      <c r="F30" s="79"/>
      <c r="G30" s="80" t="e">
        <f t="shared" si="2"/>
        <v>#N/A</v>
      </c>
      <c r="H30" s="81">
        <v>4</v>
      </c>
      <c r="I30" s="81" t="e">
        <f t="shared" si="3"/>
        <v>#N/A</v>
      </c>
      <c r="J30" s="54"/>
      <c r="K30" s="55"/>
    </row>
    <row r="31" spans="1:21" ht="15.75" x14ac:dyDescent="0.25">
      <c r="A31" s="58"/>
      <c r="B31" s="58"/>
      <c r="C31" s="58"/>
      <c r="D31" s="78" t="s">
        <v>79</v>
      </c>
      <c r="E31" s="11" t="s">
        <v>80</v>
      </c>
      <c r="F31" s="79"/>
      <c r="G31" s="80" t="e">
        <f t="shared" si="2"/>
        <v>#N/A</v>
      </c>
      <c r="H31" s="81"/>
      <c r="I31" s="81" t="e">
        <f t="shared" si="3"/>
        <v>#N/A</v>
      </c>
      <c r="J31" s="54"/>
      <c r="K31" s="55"/>
    </row>
    <row r="32" spans="1:21" ht="15.75" x14ac:dyDescent="0.25">
      <c r="A32" s="58"/>
      <c r="B32" s="58"/>
      <c r="C32" s="58"/>
      <c r="D32" s="103"/>
      <c r="E32" s="11" t="s">
        <v>25</v>
      </c>
      <c r="F32" s="79"/>
      <c r="G32" s="80" t="e">
        <f t="shared" si="2"/>
        <v>#N/A</v>
      </c>
      <c r="H32" s="81"/>
      <c r="I32" s="81" t="e">
        <f t="shared" si="3"/>
        <v>#N/A</v>
      </c>
      <c r="J32" s="54"/>
      <c r="K32" s="55"/>
    </row>
    <row r="33" spans="1:11" ht="15.75" x14ac:dyDescent="0.25">
      <c r="A33" s="58"/>
      <c r="B33" s="58"/>
      <c r="C33" s="58"/>
      <c r="D33" s="103"/>
      <c r="E33" s="11" t="s">
        <v>25</v>
      </c>
      <c r="F33" s="79"/>
      <c r="G33" s="80" t="e">
        <f t="shared" si="2"/>
        <v>#N/A</v>
      </c>
      <c r="H33" s="81"/>
      <c r="I33" s="81" t="e">
        <f t="shared" si="3"/>
        <v>#N/A</v>
      </c>
      <c r="J33" s="54"/>
      <c r="K33" s="55"/>
    </row>
    <row r="34" spans="1:11" ht="15.75" x14ac:dyDescent="0.25">
      <c r="A34" s="58"/>
      <c r="B34" s="58"/>
      <c r="C34" s="58"/>
      <c r="D34" s="103"/>
      <c r="E34" s="11" t="s">
        <v>25</v>
      </c>
      <c r="F34" s="104"/>
      <c r="G34" s="80" t="e">
        <f t="shared" si="2"/>
        <v>#N/A</v>
      </c>
      <c r="H34" s="81"/>
      <c r="I34" s="81" t="e">
        <f>SUM(I9:I33)</f>
        <v>#N/A</v>
      </c>
      <c r="J34" s="54"/>
      <c r="K34" s="55"/>
    </row>
    <row r="35" spans="1:11" ht="15.75" x14ac:dyDescent="0.25">
      <c r="A35" s="105"/>
      <c r="B35" s="103"/>
      <c r="C35" s="103"/>
      <c r="D35" s="106" t="s">
        <v>81</v>
      </c>
      <c r="E35" s="90"/>
      <c r="F35" s="107" t="e">
        <f>I34/H34</f>
        <v>#N/A</v>
      </c>
      <c r="G35" s="69"/>
      <c r="H35" s="81">
        <f>SUM(H9:H34)</f>
        <v>51</v>
      </c>
      <c r="I35" s="67"/>
      <c r="J35" s="54"/>
      <c r="K35" s="55"/>
    </row>
    <row r="36" spans="1:11" ht="15.75" x14ac:dyDescent="0.25">
      <c r="A36" s="103"/>
      <c r="B36" s="103"/>
      <c r="C36" s="103"/>
      <c r="D36" s="103"/>
      <c r="E36" s="103"/>
      <c r="F36" s="103"/>
      <c r="G36" s="103"/>
      <c r="H36" s="103"/>
      <c r="I36" s="103"/>
      <c r="J36" s="54"/>
      <c r="K36" s="55"/>
    </row>
    <row r="37" spans="1:11" ht="15.75" x14ac:dyDescent="0.25">
      <c r="A37" s="103"/>
      <c r="B37" s="103"/>
      <c r="C37" s="103"/>
      <c r="D37" s="103"/>
      <c r="E37" s="103"/>
      <c r="F37" s="103"/>
      <c r="G37" s="103"/>
      <c r="H37" s="103"/>
      <c r="I37" s="103"/>
      <c r="J37" s="54"/>
      <c r="K37" s="55"/>
    </row>
    <row r="38" spans="1:11" ht="15.75" x14ac:dyDescent="0.25">
      <c r="A38" s="105" t="s">
        <v>82</v>
      </c>
      <c r="B38" s="103"/>
      <c r="C38" s="103"/>
      <c r="D38" s="108"/>
      <c r="E38" s="103"/>
      <c r="F38" s="103"/>
      <c r="G38" s="103"/>
      <c r="H38" s="103"/>
      <c r="I38" s="103"/>
      <c r="J38" s="54"/>
      <c r="K38" s="55"/>
    </row>
    <row r="39" spans="1:11" ht="15.75" x14ac:dyDescent="0.25">
      <c r="A39" s="153"/>
      <c r="B39" s="153"/>
      <c r="C39" s="153"/>
      <c r="D39" s="153"/>
      <c r="E39" s="153"/>
      <c r="F39" s="153"/>
      <c r="G39" s="153"/>
      <c r="H39" s="153"/>
      <c r="I39" s="153"/>
      <c r="J39" s="109"/>
      <c r="K39" s="110"/>
    </row>
    <row r="40" spans="1:11" ht="15.75" x14ac:dyDescent="0.25">
      <c r="A40" s="153"/>
      <c r="B40" s="153"/>
      <c r="C40" s="153"/>
      <c r="D40" s="153"/>
      <c r="E40" s="153"/>
      <c r="F40" s="153"/>
      <c r="G40" s="153"/>
      <c r="H40" s="153"/>
      <c r="I40" s="153"/>
      <c r="J40" s="109"/>
      <c r="K40" s="110"/>
    </row>
    <row r="41" spans="1:11" ht="15.75" x14ac:dyDescent="0.25">
      <c r="A41" s="153"/>
      <c r="B41" s="153"/>
      <c r="C41" s="153"/>
      <c r="D41" s="153"/>
      <c r="E41" s="153"/>
      <c r="F41" s="153"/>
      <c r="G41" s="153"/>
      <c r="H41" s="153"/>
      <c r="I41" s="153"/>
      <c r="J41" s="109"/>
      <c r="K41" s="110"/>
    </row>
    <row r="42" spans="1:11" ht="15.75" x14ac:dyDescent="0.25">
      <c r="A42" s="153"/>
      <c r="B42" s="153"/>
      <c r="C42" s="153"/>
      <c r="D42" s="153"/>
      <c r="E42" s="153"/>
      <c r="F42" s="153"/>
      <c r="G42" s="153"/>
      <c r="H42" s="153"/>
      <c r="I42" s="153"/>
      <c r="J42" s="109"/>
      <c r="K42" s="110"/>
    </row>
    <row r="43" spans="1:11" ht="15.75" x14ac:dyDescent="0.25">
      <c r="A43" s="153"/>
      <c r="B43" s="153"/>
      <c r="C43" s="153"/>
      <c r="D43" s="153"/>
      <c r="E43" s="153"/>
      <c r="F43" s="153"/>
      <c r="G43" s="153"/>
      <c r="H43" s="153"/>
      <c r="I43" s="153"/>
      <c r="J43" s="109"/>
      <c r="K43" s="110"/>
    </row>
    <row r="44" spans="1:11" ht="15.75" x14ac:dyDescent="0.25">
      <c r="A44" s="153"/>
      <c r="B44" s="153"/>
      <c r="C44" s="153"/>
      <c r="D44" s="153"/>
      <c r="E44" s="153"/>
      <c r="F44" s="153"/>
      <c r="G44" s="153"/>
      <c r="H44" s="153"/>
      <c r="I44" s="153"/>
      <c r="J44" s="109"/>
      <c r="K44" s="110"/>
    </row>
    <row r="45" spans="1:11" ht="15.75" x14ac:dyDescent="0.25">
      <c r="A45" s="153"/>
      <c r="B45" s="153"/>
      <c r="C45" s="153"/>
      <c r="D45" s="153"/>
      <c r="E45" s="153"/>
      <c r="F45" s="153"/>
      <c r="G45" s="153"/>
      <c r="H45" s="153"/>
      <c r="I45" s="153"/>
      <c r="J45" s="109"/>
      <c r="K45" s="110"/>
    </row>
    <row r="46" spans="1:11" ht="15.75" x14ac:dyDescent="0.25">
      <c r="A46" s="54"/>
      <c r="B46" s="54"/>
      <c r="C46" s="54"/>
      <c r="D46" s="54"/>
      <c r="E46" s="54"/>
      <c r="F46" s="54"/>
      <c r="G46" s="54"/>
      <c r="H46" s="54"/>
      <c r="I46" s="54"/>
      <c r="J46" s="54"/>
      <c r="K46" s="55"/>
    </row>
    <row r="47" spans="1:11" ht="15.75" x14ac:dyDescent="0.25">
      <c r="A47" s="54"/>
      <c r="B47" s="54"/>
      <c r="C47" s="54"/>
      <c r="D47" s="54"/>
      <c r="E47" s="54"/>
      <c r="F47" s="54"/>
      <c r="G47" s="54"/>
      <c r="H47" s="54"/>
      <c r="I47" s="54"/>
      <c r="J47" s="54"/>
      <c r="K47" s="55"/>
    </row>
  </sheetData>
  <mergeCells count="8">
    <mergeCell ref="A39:I45"/>
    <mergeCell ref="A1:I1"/>
    <mergeCell ref="M1:U1"/>
    <mergeCell ref="A2:I2"/>
    <mergeCell ref="D3:E3"/>
    <mergeCell ref="G3:I3"/>
    <mergeCell ref="P3:Q3"/>
    <mergeCell ref="S3:U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OUTLINE FINAL</vt:lpstr>
      <vt:lpstr>ANNUAL PLANNER</vt:lpstr>
      <vt:lpstr>GPA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Jeannie Ballestero</dc:creator>
  <cp:keywords/>
  <dc:description/>
  <cp:lastModifiedBy>Alberto Cruz</cp:lastModifiedBy>
  <cp:revision/>
  <dcterms:created xsi:type="dcterms:W3CDTF">2025-04-18T15:28:46Z</dcterms:created>
  <dcterms:modified xsi:type="dcterms:W3CDTF">2026-03-17T16:58:02Z</dcterms:modified>
  <cp:category/>
  <cp:contentStatus/>
</cp:coreProperties>
</file>