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A9D7BFCF-908D-495C-8414-538FC3BFB367}" xr6:coauthVersionLast="47" xr6:coauthVersionMax="47" xr10:uidLastSave="{00000000-0000-0000-0000-000000000000}"/>
  <bookViews>
    <workbookView xWindow="-120" yWindow="-120" windowWidth="29040" windowHeight="15720" xr2:uid="{4E9BB7C6-F927-4FF9-9799-0172D9EC637F}"/>
  </bookViews>
  <sheets>
    <sheet name="EE-ENERGY AND POWER" sheetId="1" r:id="rId1"/>
    <sheet name="ANNUAL PLANNER" sheetId="2" r:id="rId2"/>
    <sheet name="GPA CAL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I16" i="3"/>
  <c r="G16" i="3"/>
  <c r="T15" i="3"/>
  <c r="I15" i="3"/>
  <c r="G15" i="3"/>
  <c r="U14" i="3"/>
  <c r="S14" i="3"/>
  <c r="I14" i="3"/>
  <c r="G14" i="3"/>
  <c r="U13" i="3"/>
  <c r="S13" i="3"/>
  <c r="I13" i="3"/>
  <c r="G13" i="3"/>
  <c r="U12" i="3"/>
  <c r="S12" i="3"/>
  <c r="I12" i="3"/>
  <c r="G12" i="3"/>
  <c r="U11" i="3"/>
  <c r="S11" i="3"/>
  <c r="G11" i="3"/>
  <c r="I11" i="3" s="1"/>
  <c r="S10" i="3"/>
  <c r="U10" i="3" s="1"/>
  <c r="I10" i="3"/>
  <c r="G10" i="3"/>
  <c r="U9" i="3"/>
  <c r="S9" i="3"/>
  <c r="P9" i="3"/>
  <c r="P10" i="3" s="1"/>
  <c r="P11" i="3" s="1"/>
  <c r="G9" i="3"/>
  <c r="I9" i="3" s="1"/>
  <c r="I34" i="3" s="1"/>
  <c r="F35" i="3" s="1"/>
  <c r="S8" i="3"/>
  <c r="U8" i="3" s="1"/>
  <c r="P8" i="3"/>
  <c r="I8" i="3"/>
  <c r="G8" i="3"/>
  <c r="U7" i="3"/>
  <c r="U15" i="3" s="1"/>
  <c r="R16" i="3" s="1"/>
  <c r="S7" i="3"/>
  <c r="E62" i="1"/>
</calcChain>
</file>

<file path=xl/sharedStrings.xml><?xml version="1.0" encoding="utf-8"?>
<sst xmlns="http://schemas.openxmlformats.org/spreadsheetml/2006/main" count="455" uniqueCount="133">
  <si>
    <t xml:space="preserve">Name:                                                        </t>
  </si>
  <si>
    <t>ID:</t>
  </si>
  <si>
    <t>Career Goal: Power Engineer</t>
  </si>
  <si>
    <t>MAJOR: ELECTRICAL ENGINEERING - ENERGY AND POWER EMPHASIS</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</si>
  <si>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</si>
  <si>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</si>
  <si>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</si>
  <si>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</si>
  <si>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</si>
  <si>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</si>
  <si>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</si>
  <si>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</si>
  <si>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Satisfied by ECE/ENGR 1618 and 1628</t>
  </si>
  <si>
    <t>American Institutions: History</t>
  </si>
  <si>
    <t>American Institutions: Government</t>
  </si>
  <si>
    <t>Subject Area 1A: English Composition*</t>
  </si>
  <si>
    <t>Subject Area 1B: Critical Thinking *</t>
  </si>
  <si>
    <t>Satisfied by ECE/ENGR/PHYS 2070</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</si>
  <si>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</si>
  <si>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</si>
  <si>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</si>
  <si>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</si>
  <si>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</si>
  <si>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</si>
  <si>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Waived for Electrical Engineering Majors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</si>
  <si>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</si>
  <si>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</si>
  <si>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</si>
  <si>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</si>
  <si>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</si>
  <si>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</si>
  <si>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</si>
  <si>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</si>
  <si>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</si>
  <si>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</si>
  <si>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</si>
  <si>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</si>
  <si>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</si>
  <si>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</si>
  <si>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ECE 4928</t>
  </si>
  <si>
    <t>MAJOR REQUIREMENTS (Courses that require a C- or higher are designated with an asterisk *)</t>
  </si>
  <si>
    <t>LOWER DIVISION CORE</t>
  </si>
  <si>
    <t>ECE/ENGR 1618 - Introduction to Engineering I (2)</t>
  </si>
  <si>
    <t>See note</t>
  </si>
  <si>
    <t>ECE/ENGR 1628 - Introduction to Engineering II (2) </t>
  </si>
  <si>
    <t>CMPS 2010 - Progr. I: Programming Fundamentals *</t>
  </si>
  <si>
    <t>ECE/ENGR/PHYS 2070 - Electric Circuits (4) *</t>
  </si>
  <si>
    <t>UPPER DIVISION CORE</t>
  </si>
  <si>
    <t>ECE 3040 - Signals and Systems (4) *</t>
  </si>
  <si>
    <t>ECE 3070 - Analog Circuits (4) </t>
  </si>
  <si>
    <t>ECE 3200 - Digital Circuits (4) </t>
  </si>
  <si>
    <t>ECE 3230  - Digital Communications (4)</t>
  </si>
  <si>
    <t>ECE 3320 - Fields and Waves (4)</t>
  </si>
  <si>
    <t>ECE 3340 - Control Systems (4)</t>
  </si>
  <si>
    <t>ECE 3370 - Power System Fundamentals (4)</t>
  </si>
  <si>
    <t>ENGR 3110 - Thermodynamics (4)</t>
  </si>
  <si>
    <t>ENGR 4610 - Conventional Energy Production (3)</t>
  </si>
  <si>
    <t>ENGR 4620 - Renewable Energy Production (3)</t>
  </si>
  <si>
    <t>ECE 4380 - Power System Operation with Renewable Energy Resources (3)</t>
  </si>
  <si>
    <t>ECE 4381 - Power System Operation with Renewable Energy Resources Lab (3)</t>
  </si>
  <si>
    <t>ECE 4910 - Senior Project I (2) </t>
  </si>
  <si>
    <t>ECE 4928 - Senior Project II (2) </t>
  </si>
  <si>
    <t>COGNATES</t>
  </si>
  <si>
    <t>CHEM 1000</t>
  </si>
  <si>
    <t>MATH 2310 or MATH 2510- Single Variable Calc I for Engineers- Single Variable Calc I *</t>
  </si>
  <si>
    <t>MATH 2320 or MATH 2520- Single Variable Calc II for Engineers- Single Variable Calc II *</t>
  </si>
  <si>
    <t>MATH 2533- Multivariable and Vector Calculus </t>
  </si>
  <si>
    <t>MATH 2610 - Linear Algebra (4) </t>
  </si>
  <si>
    <t>MATH 3200 - Probability Theory (4) </t>
  </si>
  <si>
    <t>PHYS 2210 - Classical Physics I (4) *</t>
  </si>
  <si>
    <t>PHYS 2220 - Classical Physics II (4) *</t>
  </si>
  <si>
    <t>PHIL 3318 - Professional Ethics (3)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</si>
  <si>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</si>
  <si>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</si>
  <si>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</si>
  <si>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</si>
  <si>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</si>
  <si>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</si>
  <si>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</si>
  <si>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</si>
  <si>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</si>
  <si>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</si>
  <si>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ENGR 1618+1628 (4 units total) is split as 2 units of FYS requirement and 2 units of the model curriculum c-id.net course ENGR 110. Transfer students have FYS waived, but may not transfer with an equivalent cid.net ENGR 110 course. In such a situation, students must complete 2 or more ENGR/ECE/CMPS units to fulfill the 4-unit requirement of ENGR 1618+1628. Consult with ECE coordinator for an appropriate substitution.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</si>
  <si>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</si>
  <si>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</si>
  <si>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</si>
  <si>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</si>
  <si>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</si>
  <si>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</si>
  <si>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</si>
  <si>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</si>
  <si>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</si>
  <si>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</si>
  <si>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</si>
  <si>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</si>
  <si>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</si>
  <si>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</si>
  <si>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</si>
  <si>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</si>
  <si>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</si>
  <si>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</si>
  <si>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</si>
  <si>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</si>
  <si>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</si>
  <si>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</si>
  <si>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</si>
  <si>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</si>
  <si>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</si>
  <si>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</si>
  <si>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</si>
  <si>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</si>
  <si>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</si>
  <si>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</si>
  <si>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</si>
  <si>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</si>
  <si>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</si>
  <si>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</si>
  <si>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</si>
  <si>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</si>
  <si>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</si>
  <si>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</si>
  <si>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Upper Division Core:</t>
  </si>
  <si>
    <t>D</t>
  </si>
  <si>
    <t>Term GPA</t>
  </si>
  <si>
    <t>D-</t>
  </si>
  <si>
    <t>F</t>
  </si>
  <si>
    <t>WU</t>
  </si>
  <si>
    <t xml:space="preserve">Major GPA </t>
  </si>
  <si>
    <t xml:space="preserve">NOTES: </t>
  </si>
  <si>
    <t xml:space="preserve"> 2026-2027 Catalog</t>
  </si>
  <si>
    <r>
      <rPr>
        <b/>
        <sz val="8.5"/>
        <color theme="1"/>
        <rFont val="Aptos Narrow"/>
        <family val="2"/>
        <scheme val="minor"/>
      </rPr>
      <t xml:space="preserve">SENIOR PROJECT: </t>
    </r>
    <r>
      <rPr>
        <sz val="8.5"/>
        <color theme="1"/>
        <rFont val="Aptos Narrow"/>
        <family val="2"/>
        <scheme val="minor"/>
      </rPr>
      <t>This is a two semester sequence, students cannot take them in the same semester.</t>
    </r>
    <r>
      <rPr>
        <b/>
        <sz val="8.5"/>
        <color theme="1"/>
        <rFont val="Aptos Narrow"/>
        <family val="2"/>
        <scheme val="minor"/>
      </rPr>
      <t xml:space="preserve">
</t>
    </r>
  </si>
  <si>
    <t>Satisfied by various UD ECE/CMPS requirements</t>
  </si>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</sst>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sz val="8"/>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9"/>
      <color theme="1"/>
      <name val="Aptos Narrow"/>
      <family val="2"/>
    </font>
    <font>
      <b/>
      <sz val="10"/>
      <color theme="1"/>
      <name val="Aptos Narrow"/>
      <family val="2"/>
      <scheme val="minor"/>
    </font>
    <font>
      <sz val="10"/>
      <color theme="1"/>
      <name val="Aptos Narrow"/>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172">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10" fillId="0" borderId="7" xfId="0" applyFont="1" applyBorder="1"/>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7" fillId="2" borderId="2" xfId="0" applyFont="1" applyFill="1" applyBorder="1" applyAlignment="1">
      <alignment vertical="center"/>
    </xf>
    <xf numFmtId="0" fontId="12" fillId="0" borderId="24" xfId="0" applyFont="1" applyBorder="1" applyAlignment="1">
      <alignment horizontal="left" vertical="center" wrapText="1"/>
    </xf>
    <xf numFmtId="0" fontId="10" fillId="0" borderId="7" xfId="0" applyFont="1" applyBorder="1" applyAlignment="1">
      <alignment wrapText="1"/>
    </xf>
    <xf numFmtId="0" fontId="13" fillId="8" borderId="9" xfId="0" applyFont="1" applyFill="1" applyBorder="1"/>
    <xf numFmtId="0" fontId="13" fillId="8" borderId="0" xfId="0" applyFont="1" applyFill="1"/>
    <xf numFmtId="0" fontId="14" fillId="8" borderId="25" xfId="0" applyFont="1" applyFill="1" applyBorder="1"/>
    <xf numFmtId="0" fontId="15" fillId="0" borderId="0" xfId="0" applyFont="1"/>
    <xf numFmtId="0" fontId="13" fillId="0" borderId="26" xfId="0" applyFont="1" applyBorder="1"/>
    <xf numFmtId="0" fontId="13" fillId="0" borderId="0" xfId="0" applyFont="1"/>
    <xf numFmtId="0" fontId="16" fillId="0" borderId="0" xfId="0" applyFont="1"/>
    <xf numFmtId="0" fontId="14" fillId="0" borderId="0" xfId="0" applyFont="1"/>
    <xf numFmtId="0" fontId="14" fillId="0" borderId="3" xfId="0" applyFont="1" applyBorder="1"/>
    <xf numFmtId="0" fontId="14" fillId="0" borderId="23" xfId="0" applyFont="1" applyBorder="1"/>
    <xf numFmtId="0" fontId="14" fillId="0" borderId="8" xfId="0" applyFont="1" applyBorder="1"/>
    <xf numFmtId="0" fontId="14" fillId="0" borderId="1" xfId="0" applyFont="1" applyBorder="1"/>
    <xf numFmtId="0" fontId="13" fillId="0" borderId="1" xfId="0" applyFont="1" applyBorder="1"/>
    <xf numFmtId="0" fontId="13" fillId="8" borderId="8" xfId="0" applyFont="1" applyFill="1" applyBorder="1"/>
    <xf numFmtId="0" fontId="13" fillId="8" borderId="1" xfId="0" applyFont="1" applyFill="1" applyBorder="1"/>
    <xf numFmtId="0" fontId="16" fillId="8" borderId="1" xfId="0" applyFont="1" applyFill="1" applyBorder="1"/>
    <xf numFmtId="0" fontId="14" fillId="8" borderId="1" xfId="0" applyFont="1" applyFill="1" applyBorder="1"/>
    <xf numFmtId="0" fontId="14" fillId="0" borderId="7" xfId="0" applyFont="1" applyBorder="1"/>
    <xf numFmtId="0" fontId="14" fillId="0" borderId="10" xfId="0" applyFont="1" applyBorder="1"/>
    <xf numFmtId="0" fontId="19" fillId="0" borderId="0" xfId="0" applyFont="1"/>
    <xf numFmtId="0" fontId="19" fillId="9" borderId="0" xfId="0" applyFont="1" applyFill="1"/>
    <xf numFmtId="0" fontId="21" fillId="0" borderId="0" xfId="0" applyFont="1" applyAlignment="1">
      <alignment horizontal="center"/>
    </xf>
    <xf numFmtId="0" fontId="22" fillId="0" borderId="0" xfId="0" applyFont="1" applyAlignment="1">
      <alignment horizontal="center"/>
    </xf>
    <xf numFmtId="0" fontId="21" fillId="0" borderId="0" xfId="0" applyFont="1"/>
    <xf numFmtId="0" fontId="21" fillId="0" borderId="0" xfId="0" applyFont="1" applyAlignment="1">
      <alignment horizontal="right"/>
    </xf>
    <xf numFmtId="0" fontId="23" fillId="0" borderId="0" xfId="0" applyFont="1" applyAlignment="1">
      <alignment horizontal="left"/>
    </xf>
    <xf numFmtId="0" fontId="24" fillId="0" borderId="0" xfId="0" applyFont="1"/>
    <xf numFmtId="0" fontId="25"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6" fillId="0" borderId="0" xfId="0" applyFont="1" applyAlignment="1">
      <alignment horizontal="center"/>
    </xf>
    <xf numFmtId="0" fontId="21" fillId="0" borderId="3" xfId="0" applyFont="1" applyBorder="1"/>
    <xf numFmtId="0" fontId="21" fillId="0" borderId="3" xfId="0" applyFont="1" applyBorder="1" applyAlignment="1">
      <alignment horizontal="center"/>
    </xf>
    <xf numFmtId="0" fontId="24" fillId="0" borderId="3" xfId="0" applyFont="1" applyBorder="1"/>
    <xf numFmtId="0" fontId="21" fillId="0" borderId="3" xfId="0" applyFont="1" applyBorder="1" applyAlignment="1">
      <alignment vertical="center" wrapText="1"/>
    </xf>
    <xf numFmtId="49" fontId="26" fillId="0" borderId="0" xfId="0" applyNumberFormat="1" applyFont="1"/>
    <xf numFmtId="0" fontId="27" fillId="10" borderId="9" xfId="0" applyFont="1" applyFill="1" applyBorder="1"/>
    <xf numFmtId="49" fontId="26" fillId="10" borderId="25" xfId="0" applyNumberFormat="1" applyFont="1" applyFill="1" applyBorder="1"/>
    <xf numFmtId="2" fontId="27" fillId="0" borderId="25" xfId="0" applyNumberFormat="1" applyFont="1" applyBorder="1"/>
    <xf numFmtId="164" fontId="26" fillId="10" borderId="25" xfId="0" applyNumberFormat="1" applyFont="1" applyFill="1" applyBorder="1"/>
    <xf numFmtId="164" fontId="26" fillId="0" borderId="27" xfId="0" applyNumberFormat="1" applyFont="1" applyBorder="1"/>
    <xf numFmtId="49" fontId="21" fillId="0" borderId="3" xfId="0" applyNumberFormat="1" applyFont="1" applyBorder="1"/>
    <xf numFmtId="0" fontId="28" fillId="0" borderId="0" xfId="0" applyFont="1" applyAlignment="1">
      <alignment horizontal="right"/>
    </xf>
    <xf numFmtId="49" fontId="21" fillId="10" borderId="3" xfId="0" applyNumberFormat="1" applyFont="1" applyFill="1" applyBorder="1" applyAlignment="1">
      <alignment horizontal="left"/>
    </xf>
    <xf numFmtId="2" fontId="24" fillId="0" borderId="3" xfId="0" applyNumberFormat="1" applyFont="1" applyBorder="1"/>
    <xf numFmtId="164" fontId="21" fillId="0" borderId="3" xfId="0" applyNumberFormat="1" applyFont="1" applyBorder="1"/>
    <xf numFmtId="0" fontId="27" fillId="10" borderId="26" xfId="0" applyFont="1" applyFill="1" applyBorder="1"/>
    <xf numFmtId="0" fontId="26" fillId="10" borderId="0" xfId="0" applyFont="1" applyFill="1"/>
    <xf numFmtId="2" fontId="27" fillId="0" borderId="0" xfId="0" applyNumberFormat="1" applyFont="1"/>
    <xf numFmtId="164" fontId="26" fillId="10" borderId="0" xfId="0" applyNumberFormat="1" applyFont="1" applyFill="1"/>
    <xf numFmtId="164" fontId="26" fillId="0" borderId="28" xfId="0" applyNumberFormat="1" applyFont="1" applyBorder="1"/>
    <xf numFmtId="0" fontId="29" fillId="0" borderId="0" xfId="0" applyFont="1" applyAlignment="1">
      <alignment horizontal="right"/>
    </xf>
    <xf numFmtId="49" fontId="26" fillId="10" borderId="0" xfId="0" applyNumberFormat="1" applyFont="1" applyFill="1"/>
    <xf numFmtId="0" fontId="21" fillId="10" borderId="3" xfId="0" applyFont="1" applyFill="1" applyBorder="1" applyAlignment="1">
      <alignment horizontal="left"/>
    </xf>
    <xf numFmtId="0" fontId="29" fillId="0" borderId="3" xfId="0" applyFont="1" applyBorder="1"/>
    <xf numFmtId="0" fontId="27" fillId="10" borderId="7" xfId="0" applyFont="1" applyFill="1" applyBorder="1"/>
    <xf numFmtId="49" fontId="26" fillId="10" borderId="10" xfId="0" applyNumberFormat="1" applyFont="1" applyFill="1" applyBorder="1"/>
    <xf numFmtId="2" fontId="27" fillId="0" borderId="10" xfId="0" applyNumberFormat="1" applyFont="1" applyBorder="1"/>
    <xf numFmtId="164" fontId="26" fillId="10" borderId="10" xfId="0" applyNumberFormat="1" applyFont="1" applyFill="1" applyBorder="1"/>
    <xf numFmtId="164" fontId="26" fillId="0" borderId="1" xfId="0" applyNumberFormat="1" applyFont="1" applyBorder="1"/>
    <xf numFmtId="0" fontId="29" fillId="0" borderId="3" xfId="0" applyFont="1" applyBorder="1" applyAlignment="1">
      <alignment wrapText="1"/>
    </xf>
    <xf numFmtId="164" fontId="26" fillId="0" borderId="0" xfId="0" applyNumberFormat="1" applyFont="1"/>
    <xf numFmtId="165" fontId="26" fillId="0" borderId="0" xfId="0" applyNumberFormat="1" applyFont="1"/>
    <xf numFmtId="2" fontId="26" fillId="0" borderId="0" xfId="0" applyNumberFormat="1" applyFont="1"/>
    <xf numFmtId="1" fontId="26" fillId="0" borderId="0" xfId="0" applyNumberFormat="1" applyFont="1"/>
    <xf numFmtId="1" fontId="24" fillId="0" borderId="3" xfId="0" applyNumberFormat="1" applyFont="1" applyBorder="1"/>
    <xf numFmtId="1" fontId="21" fillId="0" borderId="0" xfId="0" applyNumberFormat="1" applyFont="1"/>
    <xf numFmtId="0" fontId="30" fillId="0" borderId="0" xfId="0" applyFont="1"/>
    <xf numFmtId="0" fontId="29" fillId="0" borderId="0" xfId="0" applyFont="1"/>
    <xf numFmtId="0" fontId="21" fillId="10" borderId="3" xfId="0" applyFont="1" applyFill="1" applyBorder="1" applyAlignment="1">
      <alignment horizontal="center"/>
    </xf>
    <xf numFmtId="0" fontId="28" fillId="0" borderId="0" xfId="0" applyFont="1"/>
    <xf numFmtId="0" fontId="28" fillId="0" borderId="5" xfId="0" applyFont="1" applyBorder="1"/>
    <xf numFmtId="165" fontId="21" fillId="0" borderId="3" xfId="0" applyNumberFormat="1" applyFont="1" applyBorder="1" applyAlignment="1">
      <alignment horizontal="center"/>
    </xf>
    <xf numFmtId="14" fontId="29" fillId="0" borderId="0" xfId="0" applyNumberFormat="1" applyFont="1"/>
    <xf numFmtId="0" fontId="19" fillId="0" borderId="0" xfId="0" applyFont="1" applyAlignment="1">
      <alignment vertical="top" wrapText="1"/>
    </xf>
    <xf numFmtId="0" fontId="19" fillId="9" borderId="0" xfId="0" applyFont="1" applyFill="1" applyAlignment="1">
      <alignment vertical="top" wrapText="1"/>
    </xf>
    <xf numFmtId="0" fontId="0" fillId="9" borderId="0" xfId="0" applyFill="1"/>
    <xf numFmtId="0" fontId="31" fillId="0" borderId="0" xfId="0" applyFont="1"/>
    <xf numFmtId="0" fontId="10" fillId="0" borderId="4" xfId="0" applyFont="1" applyBorder="1" applyAlignment="1">
      <alignment horizontal="center"/>
    </xf>
    <xf numFmtId="0" fontId="10" fillId="0" borderId="23" xfId="0" applyFont="1" applyBorder="1" applyAlignment="1">
      <alignment horizontal="center"/>
    </xf>
    <xf numFmtId="0" fontId="33" fillId="0" borderId="4" xfId="0" applyFont="1" applyBorder="1" applyAlignment="1">
      <alignment horizontal="center"/>
    </xf>
    <xf numFmtId="0" fontId="33"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9" xfId="0" applyFont="1" applyBorder="1" applyAlignment="1">
      <alignment horizontal="center" vertical="top" wrapText="1"/>
    </xf>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1" xfId="0" applyFont="1" applyFill="1" applyBorder="1" applyAlignment="1">
      <alignment horizontal="left" wrapText="1"/>
    </xf>
    <xf numFmtId="0" fontId="3" fillId="6" borderId="19" xfId="0" applyFont="1" applyFill="1" applyBorder="1" applyAlignment="1">
      <alignment horizontal="left" wrapText="1"/>
    </xf>
    <xf numFmtId="0" fontId="3" fillId="6" borderId="22" xfId="0" applyFont="1" applyFill="1" applyBorder="1" applyAlignment="1">
      <alignment horizontal="left" wrapText="1"/>
    </xf>
    <xf numFmtId="0" fontId="32"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5" fillId="3" borderId="23"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5" xfId="0" applyFont="1" applyFill="1" applyBorder="1" applyAlignment="1">
      <alignment wrapText="1"/>
    </xf>
    <xf numFmtId="0" fontId="5" fillId="3" borderId="4" xfId="0" applyFont="1" applyFill="1" applyBorder="1" applyAlignment="1">
      <alignment wrapText="1"/>
    </xf>
    <xf numFmtId="0" fontId="5" fillId="3" borderId="2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10" fillId="5" borderId="5" xfId="0" applyFont="1" applyFill="1" applyBorder="1" applyAlignment="1">
      <alignment horizontal="left" vertical="top" wrapText="1"/>
    </xf>
    <xf numFmtId="0" fontId="10" fillId="5" borderId="23" xfId="0" applyFont="1" applyFill="1" applyBorder="1" applyAlignment="1">
      <alignment horizontal="left" vertical="top" wrapText="1"/>
    </xf>
    <xf numFmtId="0" fontId="14" fillId="0" borderId="4" xfId="0" applyFont="1" applyBorder="1"/>
    <xf numFmtId="0" fontId="14" fillId="8" borderId="25" xfId="0" applyFont="1" applyFill="1" applyBorder="1"/>
    <xf numFmtId="0" fontId="17" fillId="0" borderId="0" xfId="0" applyFont="1"/>
    <xf numFmtId="0" fontId="29" fillId="0" borderId="0" xfId="0" applyFont="1" applyAlignment="1">
      <alignment horizontal="left" vertical="top" wrapText="1"/>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1" fillId="0" borderId="10" xfId="0" applyFont="1" applyBorder="1" applyAlignment="1">
      <alignment horizontal="center"/>
    </xf>
  </cellXfs>
  <cellStyles count="1">
    <cellStyle name="Normal"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sheetPr>
    <pageSetUpPr fitToPage="1"/>
  </sheetPr>
  <dimension ref="A1:N131"/>
  <sheetViews>
    <sheetView tabSelected="1" topLeftCell="A7" zoomScaleNormal="100" workbookViewId="0">
      <selection activeCell="B25" sqref="B25:F25"/>
    </sheetView>
  </sheetViews>
  <sheetFormatPr defaultColWidth="8.85546875" defaultRowHeight="15" x14ac:dyDescent="0.25"/>
  <cols>
    <col min="1" max="2" width="35.7109375" customWidth="1"/>
    <col min="3" max="3" width="7.140625" style="1" customWidth="1"/>
    <col min="4" max="5" width="7.140625" customWidth="1"/>
    <col min="6" max="6" width="7.140625" style="1" customWidth="1"/>
  </cols>
  <sheetData>
    <row r="1" spans="1:7" x14ac:dyDescent="0.25">
      <c r="A1" s="23" t="s">
        <v>0</v>
      </c>
      <c r="B1" s="118" t="s">
        <v>1</v>
      </c>
      <c r="C1" s="147" t="s">
        <v>129</v>
      </c>
      <c r="D1" s="147"/>
      <c r="E1" s="147"/>
      <c r="F1" s="147"/>
      <c r="G1" s="24"/>
    </row>
    <row r="2" spans="1:7" x14ac:dyDescent="0.25">
      <c r="A2" s="23" t="s">
        <v>2</v>
      </c>
      <c r="B2" s="22"/>
      <c r="D2" s="22"/>
      <c r="E2" s="22"/>
      <c r="F2" s="21" t="s">
        <v>3</v>
      </c>
    </row>
    <row r="3" spans="1:7" x14ac:dyDescent="0.25">
      <c r="A3" s="148" t="s">
        <v>4</v>
      </c>
      <c r="B3" s="149"/>
      <c r="C3" s="149"/>
      <c r="D3" s="149"/>
      <c r="E3" s="149"/>
      <c r="F3" s="149"/>
    </row>
    <row r="4" spans="1:7" x14ac:dyDescent="0.25">
      <c r="A4" s="20" t="s">
        <v>5</v>
      </c>
      <c r="B4" s="10" t="s">
        <v>6</v>
      </c>
      <c r="C4" s="10" t="s">
        <v>7</v>
      </c>
      <c r="D4" s="10" t="s">
        <v>8</v>
      </c>
      <c r="E4" s="10" t="s">
        <v>9</v>
      </c>
      <c r="F4" s="10" t="s">
        <v>10</v>
      </c>
    </row>
    <row r="5" spans="1:7" x14ac:dyDescent="0.25">
      <c r="A5" s="19" t="s">
        <v>11</v>
      </c>
      <c r="B5" s="119" t="s">
        <v>12</v>
      </c>
      <c r="C5" s="119"/>
      <c r="D5" s="119"/>
      <c r="E5" s="119"/>
      <c r="F5" s="120"/>
    </row>
    <row r="6" spans="1:7" x14ac:dyDescent="0.25">
      <c r="A6" s="19" t="s">
        <v>13</v>
      </c>
      <c r="B6" s="32"/>
      <c r="C6" s="32"/>
      <c r="D6" s="32"/>
      <c r="E6" s="32"/>
      <c r="F6" s="32"/>
    </row>
    <row r="7" spans="1:7" x14ac:dyDescent="0.25">
      <c r="A7" s="19" t="s">
        <v>14</v>
      </c>
      <c r="B7" s="32"/>
      <c r="C7" s="32"/>
      <c r="D7" s="32"/>
      <c r="E7" s="32"/>
      <c r="F7" s="32"/>
    </row>
    <row r="8" spans="1:7" x14ac:dyDescent="0.25">
      <c r="A8" s="19" t="s">
        <v>15</v>
      </c>
      <c r="B8" s="32"/>
      <c r="C8" s="32"/>
      <c r="D8" s="32"/>
      <c r="E8" s="32"/>
      <c r="F8" s="32"/>
    </row>
    <row r="9" spans="1:7" x14ac:dyDescent="0.25">
      <c r="A9" s="19" t="s">
        <v>16</v>
      </c>
      <c r="B9" s="119" t="s">
        <v>17</v>
      </c>
      <c r="C9" s="119"/>
      <c r="D9" s="119"/>
      <c r="E9" s="119"/>
      <c r="F9" s="120"/>
    </row>
    <row r="10" spans="1:7" x14ac:dyDescent="0.25">
      <c r="A10" s="19" t="s">
        <v>18</v>
      </c>
      <c r="B10" s="32"/>
      <c r="C10" s="32"/>
      <c r="D10" s="32"/>
      <c r="E10" s="32"/>
      <c r="F10" s="32"/>
    </row>
    <row r="11" spans="1:7" x14ac:dyDescent="0.25">
      <c r="A11" s="19" t="s">
        <v>19</v>
      </c>
      <c r="B11" s="119" t="s">
        <v>20</v>
      </c>
      <c r="C11" s="119"/>
      <c r="D11" s="119"/>
      <c r="E11" s="119"/>
      <c r="F11" s="120"/>
    </row>
    <row r="12" spans="1:7" x14ac:dyDescent="0.25">
      <c r="A12" s="19" t="s">
        <v>21</v>
      </c>
      <c r="B12" s="32"/>
      <c r="C12" s="32"/>
      <c r="D12" s="32"/>
      <c r="E12" s="32"/>
      <c r="F12" s="32"/>
    </row>
    <row r="13" spans="1:7" x14ac:dyDescent="0.25">
      <c r="A13" s="19" t="s">
        <v>22</v>
      </c>
      <c r="B13" s="32"/>
      <c r="C13" s="32"/>
      <c r="D13" s="32"/>
      <c r="E13" s="32"/>
      <c r="F13" s="32"/>
    </row>
    <row r="14" spans="1:7" x14ac:dyDescent="0.25">
      <c r="A14" s="19" t="s">
        <v>23</v>
      </c>
      <c r="B14" s="121" t="s">
        <v>131</v>
      </c>
      <c r="C14" s="121"/>
      <c r="D14" s="121"/>
      <c r="E14" s="121"/>
      <c r="F14" s="122"/>
    </row>
    <row r="15" spans="1:7" x14ac:dyDescent="0.25">
      <c r="A15" s="19" t="s">
        <v>25</v>
      </c>
      <c r="B15" s="119" t="s">
        <v>26</v>
      </c>
      <c r="C15" s="119"/>
      <c r="D15" s="119"/>
      <c r="E15" s="119"/>
      <c r="F15" s="120"/>
    </row>
    <row r="16" spans="1:7" x14ac:dyDescent="0.25">
      <c r="A16" s="19" t="s">
        <v>27</v>
      </c>
      <c r="B16" s="119" t="s">
        <v>24</v>
      </c>
      <c r="C16" s="119"/>
      <c r="D16" s="119"/>
      <c r="E16" s="119"/>
      <c r="F16" s="120"/>
    </row>
    <row r="17" spans="1:14" x14ac:dyDescent="0.25">
      <c r="A17" s="19" t="s">
        <v>28</v>
      </c>
      <c r="B17" s="119" t="s">
        <v>24</v>
      </c>
      <c r="C17" s="119"/>
      <c r="D17" s="119"/>
      <c r="E17" s="119"/>
      <c r="F17" s="120"/>
    </row>
    <row r="18" spans="1:14" x14ac:dyDescent="0.25">
      <c r="A18" s="19" t="s">
        <v>29</v>
      </c>
      <c r="B18" s="32"/>
      <c r="C18" s="32"/>
      <c r="D18" s="32"/>
      <c r="E18" s="32"/>
      <c r="F18" s="32"/>
    </row>
    <row r="19" spans="1:14" x14ac:dyDescent="0.25">
      <c r="A19" s="20" t="s">
        <v>30</v>
      </c>
      <c r="B19" s="10" t="s">
        <v>6</v>
      </c>
      <c r="C19" s="10" t="s">
        <v>7</v>
      </c>
      <c r="D19" s="10" t="s">
        <v>8</v>
      </c>
      <c r="E19" s="10" t="s">
        <v>9</v>
      </c>
      <c r="F19" s="10" t="s">
        <v>10</v>
      </c>
    </row>
    <row r="20" spans="1:14" x14ac:dyDescent="0.25">
      <c r="A20" s="19" t="s">
        <v>31</v>
      </c>
      <c r="B20" s="32"/>
      <c r="C20" s="32"/>
      <c r="D20" s="32"/>
      <c r="E20" s="32"/>
      <c r="F20" s="32"/>
    </row>
    <row r="21" spans="1:14" x14ac:dyDescent="0.25">
      <c r="A21" s="19" t="s">
        <v>32</v>
      </c>
      <c r="B21" s="123" t="s">
        <v>33</v>
      </c>
      <c r="C21" s="123"/>
      <c r="D21" s="123"/>
      <c r="E21" s="123"/>
      <c r="F21" s="124"/>
    </row>
    <row r="22" spans="1:14" x14ac:dyDescent="0.25">
      <c r="A22" s="19" t="s">
        <v>34</v>
      </c>
      <c r="B22" s="119" t="s">
        <v>24</v>
      </c>
      <c r="C22" s="119"/>
      <c r="D22" s="119"/>
      <c r="E22" s="119"/>
      <c r="F22" s="120"/>
    </row>
    <row r="23" spans="1:14" x14ac:dyDescent="0.25">
      <c r="A23" s="19" t="s">
        <v>35</v>
      </c>
      <c r="B23" s="119" t="s">
        <v>36</v>
      </c>
      <c r="C23" s="119"/>
      <c r="D23" s="119"/>
      <c r="E23" s="119"/>
      <c r="F23" s="120"/>
    </row>
    <row r="24" spans="1:14" x14ac:dyDescent="0.25">
      <c r="A24" s="19" t="s">
        <v>37</v>
      </c>
      <c r="B24" s="123" t="s">
        <v>132</v>
      </c>
      <c r="C24" s="123"/>
      <c r="D24" s="123"/>
      <c r="E24" s="123"/>
      <c r="F24" s="124"/>
    </row>
    <row r="25" spans="1:14" x14ac:dyDescent="0.25">
      <c r="A25" s="19" t="s">
        <v>38</v>
      </c>
      <c r="B25" s="123" t="s">
        <v>39</v>
      </c>
      <c r="C25" s="123"/>
      <c r="D25" s="123"/>
      <c r="E25" s="123"/>
      <c r="F25" s="124"/>
    </row>
    <row r="26" spans="1:14" x14ac:dyDescent="0.25">
      <c r="A26" s="148" t="s">
        <v>40</v>
      </c>
      <c r="B26" s="149"/>
      <c r="C26" s="149"/>
      <c r="D26" s="149"/>
      <c r="E26" s="149"/>
      <c r="F26" s="161"/>
    </row>
    <row r="27" spans="1:14" x14ac:dyDescent="0.25">
      <c r="A27" s="37" t="s">
        <v>41</v>
      </c>
      <c r="B27" s="10" t="s">
        <v>6</v>
      </c>
      <c r="C27" s="10" t="s">
        <v>7</v>
      </c>
      <c r="D27" s="10" t="s">
        <v>8</v>
      </c>
      <c r="E27" s="10" t="s">
        <v>9</v>
      </c>
      <c r="F27" s="10" t="s">
        <v>10</v>
      </c>
    </row>
    <row r="28" spans="1:14" x14ac:dyDescent="0.25">
      <c r="A28" s="38" t="s">
        <v>42</v>
      </c>
      <c r="B28" s="32"/>
      <c r="C28" s="32"/>
      <c r="D28" s="32"/>
      <c r="E28" s="32"/>
      <c r="F28" s="32" t="s">
        <v>43</v>
      </c>
    </row>
    <row r="29" spans="1:14" x14ac:dyDescent="0.25">
      <c r="A29" s="38" t="s">
        <v>44</v>
      </c>
      <c r="B29" s="32"/>
      <c r="C29" s="32"/>
      <c r="D29" s="32"/>
      <c r="E29" s="32"/>
      <c r="F29" s="32" t="s">
        <v>43</v>
      </c>
    </row>
    <row r="30" spans="1:14" x14ac:dyDescent="0.25">
      <c r="A30" s="38" t="s">
        <v>45</v>
      </c>
      <c r="B30" s="32"/>
      <c r="C30" s="32"/>
      <c r="D30" s="32"/>
      <c r="E30" s="32"/>
      <c r="F30" s="32"/>
    </row>
    <row r="31" spans="1:14" x14ac:dyDescent="0.25">
      <c r="A31" s="38" t="s">
        <v>46</v>
      </c>
      <c r="B31" s="32"/>
      <c r="C31" s="32"/>
      <c r="D31" s="32"/>
      <c r="E31" s="32"/>
      <c r="F31" s="32"/>
    </row>
    <row r="32" spans="1:14" x14ac:dyDescent="0.25">
      <c r="A32" s="18" t="s">
        <v>47</v>
      </c>
      <c r="B32" s="10" t="s">
        <v>6</v>
      </c>
      <c r="C32" s="10" t="s">
        <v>7</v>
      </c>
      <c r="D32" s="10" t="s">
        <v>8</v>
      </c>
      <c r="E32" s="10" t="s">
        <v>9</v>
      </c>
      <c r="F32" s="10" t="s">
        <v>10</v>
      </c>
      <c r="H32" s="17"/>
      <c r="J32" s="6"/>
      <c r="K32" s="6"/>
      <c r="L32" s="7"/>
      <c r="M32" s="6"/>
      <c r="N32" s="6"/>
    </row>
    <row r="33" spans="1:14" x14ac:dyDescent="0.25">
      <c r="A33" s="16" t="s">
        <v>48</v>
      </c>
      <c r="B33" s="32"/>
      <c r="C33" s="32"/>
      <c r="D33" s="32"/>
      <c r="E33" s="32"/>
      <c r="F33" s="32"/>
      <c r="J33" s="6"/>
      <c r="K33" s="6"/>
      <c r="L33" s="7"/>
      <c r="M33" s="6"/>
      <c r="N33" s="6"/>
    </row>
    <row r="34" spans="1:14" x14ac:dyDescent="0.25">
      <c r="A34" s="16" t="s">
        <v>49</v>
      </c>
      <c r="B34" s="32"/>
      <c r="C34" s="32"/>
      <c r="D34" s="32"/>
      <c r="E34" s="32"/>
      <c r="F34" s="32"/>
      <c r="J34" s="6"/>
      <c r="K34" s="6"/>
      <c r="L34" s="7"/>
      <c r="M34" s="6"/>
      <c r="N34" s="6"/>
    </row>
    <row r="35" spans="1:14" x14ac:dyDescent="0.25">
      <c r="A35" s="16" t="s">
        <v>50</v>
      </c>
      <c r="B35" s="32"/>
      <c r="C35" s="32"/>
      <c r="D35" s="32"/>
      <c r="E35" s="32"/>
      <c r="F35" s="32"/>
      <c r="J35" s="6"/>
      <c r="K35" s="6"/>
      <c r="L35" s="7"/>
      <c r="M35" s="6"/>
      <c r="N35" s="6"/>
    </row>
    <row r="36" spans="1:14" x14ac:dyDescent="0.25">
      <c r="A36" s="16" t="s">
        <v>51</v>
      </c>
      <c r="B36" s="32"/>
      <c r="C36" s="32"/>
      <c r="D36" s="32"/>
      <c r="E36" s="32"/>
      <c r="F36" s="32"/>
      <c r="J36" s="6"/>
      <c r="K36" s="6"/>
      <c r="L36" s="7"/>
      <c r="M36" s="6"/>
      <c r="N36" s="6"/>
    </row>
    <row r="37" spans="1:14" x14ac:dyDescent="0.25">
      <c r="A37" s="16" t="s">
        <v>52</v>
      </c>
      <c r="B37" s="32"/>
      <c r="C37" s="32"/>
      <c r="D37" s="32"/>
      <c r="E37" s="32"/>
      <c r="F37" s="32"/>
      <c r="J37" s="6"/>
      <c r="K37" s="6"/>
      <c r="L37" s="7"/>
      <c r="M37" s="6"/>
      <c r="N37" s="6"/>
    </row>
    <row r="38" spans="1:14" x14ac:dyDescent="0.25">
      <c r="A38" s="16" t="s">
        <v>53</v>
      </c>
      <c r="B38" s="32"/>
      <c r="C38" s="32"/>
      <c r="D38" s="32"/>
      <c r="E38" s="32"/>
      <c r="F38" s="32"/>
      <c r="J38" s="6"/>
      <c r="K38" s="6"/>
      <c r="L38" s="7"/>
      <c r="M38" s="6"/>
      <c r="N38" s="6"/>
    </row>
    <row r="39" spans="1:14" x14ac:dyDescent="0.25">
      <c r="A39" s="16" t="s">
        <v>54</v>
      </c>
      <c r="B39" s="32"/>
      <c r="C39" s="32"/>
      <c r="D39" s="32"/>
      <c r="E39" s="32"/>
      <c r="F39" s="32"/>
      <c r="J39" s="6"/>
      <c r="K39" s="6"/>
      <c r="L39" s="7"/>
      <c r="M39" s="6"/>
      <c r="N39" s="6"/>
    </row>
    <row r="40" spans="1:14" x14ac:dyDescent="0.25">
      <c r="A40" s="16" t="s">
        <v>55</v>
      </c>
      <c r="B40" s="32"/>
      <c r="C40" s="32"/>
      <c r="D40" s="32"/>
      <c r="E40" s="32"/>
      <c r="F40" s="32"/>
      <c r="J40" s="6"/>
      <c r="K40" s="6"/>
      <c r="L40" s="7"/>
      <c r="M40" s="6"/>
      <c r="N40" s="6"/>
    </row>
    <row r="41" spans="1:14" x14ac:dyDescent="0.25">
      <c r="A41" s="16" t="s">
        <v>56</v>
      </c>
      <c r="B41" s="32"/>
      <c r="C41" s="32"/>
      <c r="D41" s="32"/>
      <c r="E41" s="32"/>
      <c r="F41" s="32"/>
      <c r="J41" s="6"/>
      <c r="K41" s="6"/>
      <c r="L41" s="7"/>
      <c r="M41" s="6"/>
      <c r="N41" s="6"/>
    </row>
    <row r="42" spans="1:14" x14ac:dyDescent="0.25">
      <c r="A42" s="16" t="s">
        <v>57</v>
      </c>
      <c r="B42" s="32"/>
      <c r="C42" s="32"/>
      <c r="D42" s="32"/>
      <c r="E42" s="32"/>
      <c r="F42" s="32"/>
      <c r="J42" s="6"/>
      <c r="K42" s="6"/>
      <c r="L42" s="7"/>
      <c r="M42" s="6"/>
      <c r="N42" s="6"/>
    </row>
    <row r="43" spans="1:14" ht="23.25" x14ac:dyDescent="0.25">
      <c r="A43" s="39" t="s">
        <v>58</v>
      </c>
      <c r="B43" s="32"/>
      <c r="C43" s="32"/>
      <c r="D43" s="32"/>
      <c r="E43" s="32"/>
      <c r="F43" s="32"/>
      <c r="J43" s="6"/>
      <c r="K43" s="6"/>
      <c r="L43" s="7"/>
      <c r="M43" s="6"/>
      <c r="N43" s="6"/>
    </row>
    <row r="44" spans="1:14" ht="23.25" x14ac:dyDescent="0.25">
      <c r="A44" s="39" t="s">
        <v>59</v>
      </c>
      <c r="B44" s="32"/>
      <c r="C44" s="32"/>
      <c r="D44" s="32"/>
      <c r="E44" s="32"/>
      <c r="F44" s="32"/>
      <c r="J44" s="6"/>
      <c r="K44" s="6"/>
      <c r="L44" s="7"/>
      <c r="M44" s="6"/>
      <c r="N44" s="6"/>
    </row>
    <row r="45" spans="1:14" x14ac:dyDescent="0.25">
      <c r="A45" s="16" t="s">
        <v>60</v>
      </c>
      <c r="B45" s="32"/>
      <c r="C45" s="32"/>
      <c r="D45" s="32"/>
      <c r="E45" s="32"/>
      <c r="F45" s="32" t="s">
        <v>43</v>
      </c>
      <c r="J45" s="6"/>
      <c r="K45" s="6"/>
      <c r="L45" s="7"/>
      <c r="M45" s="6"/>
      <c r="N45" s="6"/>
    </row>
    <row r="46" spans="1:14" x14ac:dyDescent="0.25">
      <c r="A46" s="16" t="s">
        <v>61</v>
      </c>
      <c r="B46" s="32"/>
      <c r="C46" s="32"/>
      <c r="D46" s="32"/>
      <c r="E46" s="32"/>
      <c r="F46" s="32" t="s">
        <v>43</v>
      </c>
      <c r="J46" s="6"/>
      <c r="K46" s="6"/>
      <c r="L46" s="7"/>
      <c r="M46" s="6"/>
      <c r="N46" s="6"/>
    </row>
    <row r="47" spans="1:14" x14ac:dyDescent="0.25">
      <c r="A47" s="13" t="s">
        <v>62</v>
      </c>
      <c r="B47" s="10" t="s">
        <v>6</v>
      </c>
      <c r="C47" s="10" t="s">
        <v>7</v>
      </c>
      <c r="D47" s="10" t="s">
        <v>8</v>
      </c>
      <c r="E47" s="10" t="s">
        <v>9</v>
      </c>
      <c r="F47" s="10" t="s">
        <v>10</v>
      </c>
      <c r="J47" s="6"/>
      <c r="K47" s="6"/>
      <c r="L47" s="7"/>
      <c r="M47" s="6"/>
      <c r="N47" s="6"/>
    </row>
    <row r="48" spans="1:14" x14ac:dyDescent="0.25">
      <c r="A48" s="14" t="s">
        <v>63</v>
      </c>
      <c r="B48" s="33"/>
      <c r="C48" s="32"/>
      <c r="D48" s="34"/>
      <c r="E48" s="33"/>
      <c r="F48" s="33"/>
      <c r="J48" s="6"/>
      <c r="K48" s="6"/>
      <c r="L48" s="7"/>
      <c r="M48" s="6"/>
      <c r="N48" s="6"/>
    </row>
    <row r="49" spans="1:14" ht="35.1" customHeight="1" x14ac:dyDescent="0.25">
      <c r="A49" s="12" t="s">
        <v>64</v>
      </c>
      <c r="B49" s="32"/>
      <c r="C49" s="32"/>
      <c r="D49" s="32"/>
      <c r="E49" s="32"/>
      <c r="F49" s="32"/>
      <c r="J49" s="6"/>
      <c r="K49" s="6"/>
      <c r="L49" s="7"/>
      <c r="M49" s="6"/>
      <c r="N49" s="6"/>
    </row>
    <row r="50" spans="1:14" ht="24.95" customHeight="1" x14ac:dyDescent="0.25">
      <c r="A50" s="11" t="s">
        <v>65</v>
      </c>
      <c r="B50" s="32"/>
      <c r="C50" s="32"/>
      <c r="D50" s="32"/>
      <c r="E50" s="32"/>
      <c r="F50" s="32"/>
      <c r="J50" s="6"/>
      <c r="K50" s="6"/>
      <c r="L50" s="7"/>
      <c r="M50" s="6"/>
      <c r="N50" s="6"/>
    </row>
    <row r="51" spans="1:14" ht="14.45" customHeight="1" x14ac:dyDescent="0.25">
      <c r="A51" s="11" t="s">
        <v>66</v>
      </c>
      <c r="B51" s="32"/>
      <c r="C51" s="32"/>
      <c r="D51" s="32"/>
      <c r="E51" s="32"/>
      <c r="F51" s="32"/>
      <c r="J51" s="6"/>
      <c r="K51" s="6"/>
      <c r="L51" s="7"/>
      <c r="M51" s="6"/>
      <c r="N51" s="6"/>
    </row>
    <row r="52" spans="1:14" ht="14.45" customHeight="1" x14ac:dyDescent="0.25">
      <c r="A52" s="11" t="s">
        <v>67</v>
      </c>
      <c r="B52" s="33"/>
      <c r="C52" s="32"/>
      <c r="D52" s="32"/>
      <c r="E52" s="33"/>
      <c r="F52" s="33"/>
      <c r="J52" s="6"/>
      <c r="K52" s="6"/>
      <c r="L52" s="7"/>
      <c r="M52" s="6"/>
      <c r="N52" s="6"/>
    </row>
    <row r="53" spans="1:14" ht="14.45" customHeight="1" x14ac:dyDescent="0.25">
      <c r="A53" s="11" t="s">
        <v>68</v>
      </c>
      <c r="B53" s="33"/>
      <c r="C53" s="32"/>
      <c r="D53" s="32"/>
      <c r="E53" s="33"/>
      <c r="F53" s="33"/>
      <c r="J53" s="6"/>
      <c r="K53" s="6"/>
      <c r="L53" s="7"/>
      <c r="M53" s="6"/>
      <c r="N53" s="6"/>
    </row>
    <row r="54" spans="1:14" x14ac:dyDescent="0.25">
      <c r="A54" s="11" t="s">
        <v>69</v>
      </c>
      <c r="B54" s="33"/>
      <c r="C54" s="32"/>
      <c r="D54" s="32"/>
      <c r="E54" s="33"/>
      <c r="F54" s="33"/>
      <c r="J54" s="6"/>
      <c r="K54" s="6"/>
      <c r="L54" s="7"/>
      <c r="M54" s="6"/>
      <c r="N54" s="6"/>
    </row>
    <row r="55" spans="1:14" ht="14.45" customHeight="1" x14ac:dyDescent="0.25">
      <c r="A55" s="11" t="s">
        <v>70</v>
      </c>
      <c r="B55" s="33"/>
      <c r="C55" s="32"/>
      <c r="D55" s="32"/>
      <c r="E55" s="33"/>
      <c r="F55" s="33"/>
      <c r="J55" s="6"/>
      <c r="K55" s="6"/>
      <c r="L55" s="7"/>
      <c r="M55" s="6"/>
      <c r="N55" s="6"/>
    </row>
    <row r="56" spans="1:14" ht="14.45" customHeight="1" x14ac:dyDescent="0.25">
      <c r="A56" s="11" t="s">
        <v>71</v>
      </c>
      <c r="B56" s="33"/>
      <c r="C56" s="32"/>
      <c r="D56" s="32"/>
      <c r="E56" s="33"/>
      <c r="F56" s="33"/>
      <c r="J56" s="6"/>
      <c r="K56" s="6"/>
      <c r="L56" s="7"/>
      <c r="M56" s="6"/>
      <c r="N56" s="6"/>
    </row>
    <row r="57" spans="1:14" x14ac:dyDescent="0.25">
      <c r="A57" s="15" t="s">
        <v>72</v>
      </c>
      <c r="B57" s="10" t="s">
        <v>6</v>
      </c>
      <c r="C57" s="10" t="s">
        <v>7</v>
      </c>
      <c r="D57" s="10" t="s">
        <v>8</v>
      </c>
      <c r="E57" s="10" t="s">
        <v>9</v>
      </c>
      <c r="F57" s="10" t="s">
        <v>10</v>
      </c>
      <c r="J57" s="6"/>
      <c r="K57" s="6"/>
      <c r="L57" s="7"/>
      <c r="M57" s="6"/>
      <c r="N57" s="6"/>
    </row>
    <row r="58" spans="1:14" x14ac:dyDescent="0.25">
      <c r="A58" s="9" t="s">
        <v>73</v>
      </c>
      <c r="B58" s="33"/>
      <c r="C58" s="32"/>
      <c r="D58" s="32"/>
      <c r="E58" s="33"/>
      <c r="F58" s="33"/>
      <c r="G58" s="8"/>
      <c r="J58" s="6"/>
      <c r="K58" s="6"/>
      <c r="L58" s="7"/>
      <c r="M58" s="6"/>
      <c r="N58" s="6"/>
    </row>
    <row r="59" spans="1:14" x14ac:dyDescent="0.25">
      <c r="A59" s="150" t="s">
        <v>74</v>
      </c>
      <c r="B59" s="151"/>
      <c r="C59" s="151"/>
      <c r="D59" s="152"/>
      <c r="E59" s="30"/>
      <c r="F59" s="153" t="s">
        <v>75</v>
      </c>
      <c r="G59" s="5"/>
    </row>
    <row r="60" spans="1:14" x14ac:dyDescent="0.25">
      <c r="A60" s="150" t="s">
        <v>76</v>
      </c>
      <c r="B60" s="151"/>
      <c r="C60" s="151"/>
      <c r="D60" s="152"/>
      <c r="E60" s="30"/>
      <c r="F60" s="154"/>
      <c r="G60" s="5"/>
    </row>
    <row r="61" spans="1:14" ht="15.75" customHeight="1" thickBot="1" x14ac:dyDescent="0.3">
      <c r="A61" s="156" t="s">
        <v>77</v>
      </c>
      <c r="B61" s="157"/>
      <c r="C61" s="157"/>
      <c r="D61" s="158"/>
      <c r="E61" s="31"/>
      <c r="F61" s="154"/>
      <c r="G61" s="5"/>
    </row>
    <row r="62" spans="1:14" ht="72" customHeight="1" thickTop="1" thickBot="1" x14ac:dyDescent="0.3">
      <c r="A62" s="162" t="s">
        <v>130</v>
      </c>
      <c r="B62" s="163"/>
      <c r="C62" s="159" t="s">
        <v>78</v>
      </c>
      <c r="D62" s="160"/>
      <c r="E62" s="29">
        <f>SUM(E5:E25, E28:E58, E59:E61)</f>
        <v>0</v>
      </c>
      <c r="F62" s="155"/>
      <c r="G62" s="5"/>
    </row>
    <row r="63" spans="1:14" ht="6" customHeight="1" thickTop="1" thickBot="1" x14ac:dyDescent="0.3">
      <c r="F63" s="4"/>
    </row>
    <row r="64" spans="1:14" ht="15.75" thickBot="1" x14ac:dyDescent="0.3">
      <c r="A64" s="144" t="s">
        <v>79</v>
      </c>
      <c r="B64" s="145"/>
      <c r="C64" s="145"/>
      <c r="D64" s="145"/>
      <c r="E64" s="145"/>
      <c r="F64" s="146"/>
    </row>
    <row r="65" spans="1:13" ht="76.5" customHeight="1" thickBot="1" x14ac:dyDescent="0.3">
      <c r="A65" s="141" t="s">
        <v>80</v>
      </c>
      <c r="B65" s="142"/>
      <c r="C65" s="142"/>
      <c r="D65" s="142"/>
      <c r="E65" s="142"/>
      <c r="F65" s="143"/>
    </row>
    <row r="66" spans="1:13" ht="6" customHeight="1" thickBot="1" x14ac:dyDescent="0.3">
      <c r="F66" s="4"/>
    </row>
    <row r="67" spans="1:13" ht="15" customHeight="1" thickBot="1" x14ac:dyDescent="0.3">
      <c r="A67" s="25" t="s">
        <v>81</v>
      </c>
      <c r="B67" s="26"/>
      <c r="C67" s="26"/>
      <c r="D67" s="26"/>
      <c r="E67" s="28"/>
      <c r="F67" s="27"/>
      <c r="G67" s="35"/>
      <c r="H67" s="36"/>
      <c r="I67" s="36"/>
      <c r="J67" s="36"/>
      <c r="K67" s="36"/>
      <c r="L67" s="36"/>
      <c r="M67" s="36"/>
    </row>
    <row r="68" spans="1:13" ht="228" customHeight="1" thickBot="1" x14ac:dyDescent="0.3">
      <c r="A68" s="125" t="s">
        <v>82</v>
      </c>
      <c r="B68" s="126"/>
      <c r="C68" s="126"/>
      <c r="D68" s="126"/>
      <c r="E68" s="126"/>
      <c r="F68" s="127"/>
      <c r="G68" s="35"/>
      <c r="H68" s="36"/>
      <c r="I68" s="36"/>
      <c r="J68" s="36"/>
      <c r="K68" s="36"/>
      <c r="L68" s="36"/>
      <c r="M68" s="36"/>
    </row>
    <row r="69" spans="1:13" ht="6" customHeight="1" thickBot="1" x14ac:dyDescent="0.3">
      <c r="A69" s="140"/>
      <c r="B69" s="140"/>
      <c r="C69" s="140"/>
      <c r="D69" s="140"/>
      <c r="E69" s="140"/>
      <c r="F69" s="140"/>
    </row>
    <row r="70" spans="1:13" ht="15" customHeight="1" thickBot="1" x14ac:dyDescent="0.3">
      <c r="A70" s="137" t="s">
        <v>83</v>
      </c>
      <c r="B70" s="138"/>
      <c r="C70" s="138"/>
      <c r="D70" s="138"/>
      <c r="E70" s="138"/>
      <c r="F70" s="139"/>
    </row>
    <row r="71" spans="1:13" x14ac:dyDescent="0.25">
      <c r="A71" s="128" t="s">
        <v>84</v>
      </c>
      <c r="B71" s="129"/>
      <c r="C71" s="129"/>
      <c r="D71" s="129"/>
      <c r="E71" s="129"/>
      <c r="F71" s="130"/>
    </row>
    <row r="72" spans="1:13" ht="15" customHeight="1" thickBot="1" x14ac:dyDescent="0.3">
      <c r="A72" s="134" t="s">
        <v>85</v>
      </c>
      <c r="B72" s="135"/>
      <c r="C72" s="135"/>
      <c r="D72" s="135"/>
      <c r="E72" s="135"/>
      <c r="F72" s="136"/>
    </row>
    <row r="73" spans="1:13" x14ac:dyDescent="0.25">
      <c r="A73" s="128" t="s">
        <v>86</v>
      </c>
      <c r="B73" s="129"/>
      <c r="C73" s="129"/>
      <c r="D73" s="129"/>
      <c r="E73" s="129"/>
      <c r="F73" s="130"/>
    </row>
    <row r="74" spans="1:13" x14ac:dyDescent="0.25">
      <c r="A74" s="131"/>
      <c r="B74" s="132"/>
      <c r="C74" s="132"/>
      <c r="D74" s="132"/>
      <c r="E74" s="132"/>
      <c r="F74" s="133"/>
    </row>
    <row r="75" spans="1:13" ht="15" customHeight="1" thickBot="1" x14ac:dyDescent="0.3">
      <c r="A75" s="134"/>
      <c r="B75" s="135"/>
      <c r="C75" s="135"/>
      <c r="D75" s="135"/>
      <c r="E75" s="135"/>
      <c r="F75" s="136"/>
    </row>
    <row r="76" spans="1:13" x14ac:dyDescent="0.25">
      <c r="F76" s="3"/>
    </row>
    <row r="77" spans="1:13" x14ac:dyDescent="0.25">
      <c r="F77" s="2"/>
    </row>
    <row r="78" spans="1:13" x14ac:dyDescent="0.25">
      <c r="F78" s="2"/>
    </row>
    <row r="79" spans="1:13" x14ac:dyDescent="0.25">
      <c r="F79" s="3"/>
    </row>
    <row r="80" spans="1:13" x14ac:dyDescent="0.25">
      <c r="F80" s="3"/>
    </row>
    <row r="81" spans="6:6" x14ac:dyDescent="0.25">
      <c r="F81" s="3"/>
    </row>
    <row r="82" spans="6:6" x14ac:dyDescent="0.25">
      <c r="F82" s="3"/>
    </row>
    <row r="83" spans="6:6" x14ac:dyDescent="0.25">
      <c r="F83" s="2"/>
    </row>
    <row r="84" spans="6:6" x14ac:dyDescent="0.25">
      <c r="F84" s="2"/>
    </row>
    <row r="85" spans="6:6" x14ac:dyDescent="0.25">
      <c r="F85" s="3"/>
    </row>
    <row r="86" spans="6:6" x14ac:dyDescent="0.25">
      <c r="F86" s="3"/>
    </row>
    <row r="87" spans="6:6" x14ac:dyDescent="0.25">
      <c r="F87" s="3"/>
    </row>
    <row r="88" spans="6:6" x14ac:dyDescent="0.25">
      <c r="F88" s="3"/>
    </row>
    <row r="89" spans="6:6" x14ac:dyDescent="0.25">
      <c r="F89" s="2"/>
    </row>
    <row r="90" spans="6:6" x14ac:dyDescent="0.25">
      <c r="F90" s="2"/>
    </row>
    <row r="91" spans="6:6" x14ac:dyDescent="0.25">
      <c r="F91" s="3"/>
    </row>
    <row r="92" spans="6:6" x14ac:dyDescent="0.25">
      <c r="F92" s="3"/>
    </row>
    <row r="93" spans="6:6" x14ac:dyDescent="0.25">
      <c r="F93" s="3"/>
    </row>
    <row r="94" spans="6:6" x14ac:dyDescent="0.25">
      <c r="F94" s="3"/>
    </row>
    <row r="95" spans="6:6" x14ac:dyDescent="0.25">
      <c r="F95" s="2"/>
    </row>
    <row r="96" spans="6:6" x14ac:dyDescent="0.25">
      <c r="F96" s="2"/>
    </row>
    <row r="97" spans="6:6" x14ac:dyDescent="0.25">
      <c r="F97" s="3"/>
    </row>
    <row r="98" spans="6:6" x14ac:dyDescent="0.25">
      <c r="F98" s="3"/>
    </row>
    <row r="99" spans="6:6" x14ac:dyDescent="0.25">
      <c r="F99" s="3"/>
    </row>
    <row r="100" spans="6:6" x14ac:dyDescent="0.25">
      <c r="F100" s="3"/>
    </row>
    <row r="101" spans="6:6" x14ac:dyDescent="0.25">
      <c r="F101" s="2"/>
    </row>
    <row r="102" spans="6:6" x14ac:dyDescent="0.25">
      <c r="F102" s="2"/>
    </row>
    <row r="103" spans="6:6" x14ac:dyDescent="0.25">
      <c r="F103" s="3"/>
    </row>
    <row r="104" spans="6:6" x14ac:dyDescent="0.25">
      <c r="F104" s="3"/>
    </row>
    <row r="105" spans="6:6" x14ac:dyDescent="0.25">
      <c r="F105" s="3"/>
    </row>
    <row r="106" spans="6:6" x14ac:dyDescent="0.25">
      <c r="F106" s="3"/>
    </row>
    <row r="107" spans="6:6" x14ac:dyDescent="0.25">
      <c r="F107" s="2"/>
    </row>
    <row r="108" spans="6:6" x14ac:dyDescent="0.25">
      <c r="F108" s="2"/>
    </row>
    <row r="109" spans="6:6" x14ac:dyDescent="0.25">
      <c r="F109" s="3"/>
    </row>
    <row r="110" spans="6:6" x14ac:dyDescent="0.25">
      <c r="F110" s="3"/>
    </row>
    <row r="111" spans="6:6" x14ac:dyDescent="0.25">
      <c r="F111" s="3"/>
    </row>
    <row r="112" spans="6:6" x14ac:dyDescent="0.25">
      <c r="F112" s="3"/>
    </row>
    <row r="113" spans="6:6" x14ac:dyDescent="0.25">
      <c r="F113" s="2"/>
    </row>
    <row r="114" spans="6:6" x14ac:dyDescent="0.25">
      <c r="F114" s="2"/>
    </row>
    <row r="115" spans="6:6" x14ac:dyDescent="0.25">
      <c r="F115" s="3"/>
    </row>
    <row r="116" spans="6:6" x14ac:dyDescent="0.25">
      <c r="F116" s="3"/>
    </row>
    <row r="117" spans="6:6" x14ac:dyDescent="0.25">
      <c r="F117" s="3"/>
    </row>
    <row r="118" spans="6:6" x14ac:dyDescent="0.25">
      <c r="F118" s="3"/>
    </row>
    <row r="119" spans="6:6" x14ac:dyDescent="0.25">
      <c r="F119" s="2"/>
    </row>
    <row r="120" spans="6:6" x14ac:dyDescent="0.25">
      <c r="F120" s="2"/>
    </row>
    <row r="121" spans="6:6" x14ac:dyDescent="0.25">
      <c r="F121" s="3"/>
    </row>
    <row r="122" spans="6:6" x14ac:dyDescent="0.25">
      <c r="F122" s="3"/>
    </row>
    <row r="123" spans="6:6" x14ac:dyDescent="0.25">
      <c r="F123" s="3"/>
    </row>
    <row r="124" spans="6:6" x14ac:dyDescent="0.25">
      <c r="F124" s="3"/>
    </row>
    <row r="125" spans="6:6" x14ac:dyDescent="0.25">
      <c r="F125" s="2"/>
    </row>
    <row r="126" spans="6:6" x14ac:dyDescent="0.25">
      <c r="F126" s="2"/>
    </row>
    <row r="127" spans="6:6" x14ac:dyDescent="0.25">
      <c r="F127" s="3"/>
    </row>
    <row r="128" spans="6:6" x14ac:dyDescent="0.25">
      <c r="F128" s="3"/>
    </row>
    <row r="129" spans="6:6" x14ac:dyDescent="0.25">
      <c r="F129" s="3"/>
    </row>
    <row r="130" spans="6:6" x14ac:dyDescent="0.25">
      <c r="F130" s="3"/>
    </row>
    <row r="131" spans="6:6" x14ac:dyDescent="0.25">
      <c r="F131" s="2"/>
    </row>
  </sheetData>
  <dataConsolidate/>
  <mergeCells count="29">
    <mergeCell ref="A65:F65"/>
    <mergeCell ref="A64:F64"/>
    <mergeCell ref="C1:F1"/>
    <mergeCell ref="A3:F3"/>
    <mergeCell ref="A59:D59"/>
    <mergeCell ref="F59:F62"/>
    <mergeCell ref="A60:D60"/>
    <mergeCell ref="A61:D61"/>
    <mergeCell ref="C62:D62"/>
    <mergeCell ref="A26:F26"/>
    <mergeCell ref="A62:B62"/>
    <mergeCell ref="B5:F5"/>
    <mergeCell ref="B9:F9"/>
    <mergeCell ref="B11:F11"/>
    <mergeCell ref="B24:F24"/>
    <mergeCell ref="B25:F25"/>
    <mergeCell ref="A68:F68"/>
    <mergeCell ref="A73:F75"/>
    <mergeCell ref="A70:F70"/>
    <mergeCell ref="A71:F71"/>
    <mergeCell ref="A72:F72"/>
    <mergeCell ref="A69:F69"/>
    <mergeCell ref="B23:F23"/>
    <mergeCell ref="B16:F16"/>
    <mergeCell ref="B17:F17"/>
    <mergeCell ref="B14:F14"/>
    <mergeCell ref="B22:F22"/>
    <mergeCell ref="B15:F15"/>
    <mergeCell ref="B21:F21"/>
  </mergeCells>
  <conditionalFormatting sqref="B20">
    <cfRule type="expression" dxfId="4" priority="2">
      <formula>IF(ISBLANK(B20),TRUE)</formula>
    </cfRule>
  </conditionalFormatting>
  <conditionalFormatting sqref="B6:E8 B10:E10 B12:E13 B18:E18 B28:E31 B33:E46">
    <cfRule type="containsBlanks" dxfId="3" priority="17">
      <formula>LEN(TRIM(B6))=0</formula>
    </cfRule>
  </conditionalFormatting>
  <conditionalFormatting sqref="B20:E20">
    <cfRule type="containsBlanks" dxfId="2" priority="3">
      <formula>LEN(TRIM(B20))=0</formula>
    </cfRule>
  </conditionalFormatting>
  <conditionalFormatting sqref="B48:E56">
    <cfRule type="containsBlanks" dxfId="1" priority="1">
      <formula>LEN(TRIM(B48))=0</formula>
    </cfRule>
  </conditionalFormatting>
  <conditionalFormatting sqref="B58:E58">
    <cfRule type="containsBlanks" dxfId="0" priority="6">
      <formula>LEN(TRIM(B58))=0</formula>
    </cfRule>
  </conditionalFormatting>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9A4C-0190-4548-B7BC-D562CD1AC55E}">
  <dimension ref="A1:I41"/>
  <sheetViews>
    <sheetView workbookViewId="0">
      <selection sqref="A1:XFD1048576"/>
    </sheetView>
  </sheetViews>
  <sheetFormatPr defaultRowHeight="15" x14ac:dyDescent="0.25"/>
  <sheetData>
    <row r="1" spans="1:9" x14ac:dyDescent="0.25">
      <c r="A1" s="40" t="s">
        <v>87</v>
      </c>
      <c r="B1" s="41"/>
      <c r="C1" s="42" t="s">
        <v>88</v>
      </c>
      <c r="D1" s="42" t="s">
        <v>88</v>
      </c>
      <c r="E1" s="42" t="s">
        <v>88</v>
      </c>
      <c r="F1" s="165" t="s">
        <v>88</v>
      </c>
      <c r="G1" s="165"/>
      <c r="H1" s="43"/>
      <c r="I1" s="43"/>
    </row>
    <row r="2" spans="1:9" x14ac:dyDescent="0.25">
      <c r="A2" s="44" t="s">
        <v>89</v>
      </c>
      <c r="B2" s="45"/>
      <c r="C2" s="45" t="s">
        <v>90</v>
      </c>
      <c r="D2" s="45"/>
      <c r="E2" s="46" t="s">
        <v>91</v>
      </c>
      <c r="F2" s="47"/>
      <c r="G2" s="45" t="s">
        <v>92</v>
      </c>
      <c r="H2" s="166" t="s">
        <v>93</v>
      </c>
      <c r="I2" s="166"/>
    </row>
    <row r="3" spans="1:9" x14ac:dyDescent="0.25">
      <c r="A3" s="48" t="s">
        <v>88</v>
      </c>
      <c r="B3" s="49" t="s">
        <v>88</v>
      </c>
      <c r="C3" s="49" t="s">
        <v>88</v>
      </c>
      <c r="D3" s="49" t="s">
        <v>88</v>
      </c>
      <c r="E3" s="49" t="s">
        <v>88</v>
      </c>
      <c r="F3" s="49" t="s">
        <v>88</v>
      </c>
      <c r="G3" s="49" t="s">
        <v>88</v>
      </c>
      <c r="H3" s="43"/>
      <c r="I3" s="43"/>
    </row>
    <row r="4" spans="1:9" x14ac:dyDescent="0.25">
      <c r="A4" s="50" t="s">
        <v>88</v>
      </c>
      <c r="B4" s="51" t="s">
        <v>88</v>
      </c>
      <c r="C4" s="51" t="s">
        <v>88</v>
      </c>
      <c r="D4" s="51" t="s">
        <v>88</v>
      </c>
      <c r="E4" s="51" t="s">
        <v>88</v>
      </c>
      <c r="F4" s="51" t="s">
        <v>88</v>
      </c>
      <c r="G4" s="51" t="s">
        <v>88</v>
      </c>
      <c r="H4" s="43"/>
      <c r="I4" s="43"/>
    </row>
    <row r="5" spans="1:9" x14ac:dyDescent="0.25">
      <c r="A5" s="50" t="s">
        <v>88</v>
      </c>
      <c r="B5" s="51" t="s">
        <v>88</v>
      </c>
      <c r="C5" s="51" t="s">
        <v>88</v>
      </c>
      <c r="D5" s="51" t="s">
        <v>88</v>
      </c>
      <c r="E5" s="51" t="s">
        <v>88</v>
      </c>
      <c r="F5" s="51" t="s">
        <v>88</v>
      </c>
      <c r="G5" s="51" t="s">
        <v>88</v>
      </c>
      <c r="H5" s="43"/>
      <c r="I5" s="43"/>
    </row>
    <row r="6" spans="1:9" x14ac:dyDescent="0.25">
      <c r="A6" s="50" t="s">
        <v>88</v>
      </c>
      <c r="B6" s="51" t="s">
        <v>88</v>
      </c>
      <c r="C6" s="51" t="s">
        <v>88</v>
      </c>
      <c r="D6" s="51" t="s">
        <v>88</v>
      </c>
      <c r="E6" s="51" t="s">
        <v>88</v>
      </c>
      <c r="F6" s="51" t="s">
        <v>88</v>
      </c>
      <c r="G6" s="51" t="s">
        <v>88</v>
      </c>
      <c r="H6" s="43"/>
      <c r="I6" s="43"/>
    </row>
    <row r="7" spans="1:9" x14ac:dyDescent="0.25">
      <c r="A7" s="50" t="s">
        <v>88</v>
      </c>
      <c r="B7" s="51" t="s">
        <v>88</v>
      </c>
      <c r="C7" s="51" t="s">
        <v>88</v>
      </c>
      <c r="D7" s="51" t="s">
        <v>88</v>
      </c>
      <c r="E7" s="51" t="s">
        <v>88</v>
      </c>
      <c r="F7" s="51" t="s">
        <v>88</v>
      </c>
      <c r="G7" s="51" t="s">
        <v>88</v>
      </c>
      <c r="H7" s="43"/>
      <c r="I7" s="43"/>
    </row>
    <row r="8" spans="1:9" x14ac:dyDescent="0.25">
      <c r="A8" s="50" t="s">
        <v>88</v>
      </c>
      <c r="B8" s="51" t="s">
        <v>88</v>
      </c>
      <c r="C8" s="51" t="s">
        <v>88</v>
      </c>
      <c r="D8" s="51" t="s">
        <v>88</v>
      </c>
      <c r="E8" s="51" t="s">
        <v>88</v>
      </c>
      <c r="F8" s="51" t="s">
        <v>88</v>
      </c>
      <c r="G8" s="51" t="s">
        <v>88</v>
      </c>
      <c r="H8" s="43"/>
      <c r="I8" s="43"/>
    </row>
    <row r="9" spans="1:9" x14ac:dyDescent="0.25">
      <c r="A9" s="50" t="s">
        <v>88</v>
      </c>
      <c r="B9" s="51">
        <v>0</v>
      </c>
      <c r="C9" s="51" t="s">
        <v>88</v>
      </c>
      <c r="D9" s="51">
        <v>0</v>
      </c>
      <c r="E9" s="51" t="s">
        <v>88</v>
      </c>
      <c r="F9" s="51">
        <v>0</v>
      </c>
      <c r="G9" s="52">
        <v>0</v>
      </c>
      <c r="H9" s="43"/>
      <c r="I9" s="43"/>
    </row>
    <row r="10" spans="1:9" x14ac:dyDescent="0.25">
      <c r="A10" s="53" t="s">
        <v>94</v>
      </c>
      <c r="B10" s="54" t="s">
        <v>88</v>
      </c>
      <c r="C10" s="54" t="s">
        <v>90</v>
      </c>
      <c r="D10" s="54" t="s">
        <v>88</v>
      </c>
      <c r="E10" s="55" t="s">
        <v>91</v>
      </c>
      <c r="F10" s="56" t="s">
        <v>88</v>
      </c>
      <c r="G10" s="56" t="s">
        <v>88</v>
      </c>
      <c r="H10" s="166" t="s">
        <v>95</v>
      </c>
      <c r="I10" s="166"/>
    </row>
    <row r="11" spans="1:9" x14ac:dyDescent="0.25">
      <c r="A11" s="50" t="s">
        <v>88</v>
      </c>
      <c r="B11" s="51" t="s">
        <v>88</v>
      </c>
      <c r="C11" s="51" t="s">
        <v>88</v>
      </c>
      <c r="D11" s="51" t="s">
        <v>88</v>
      </c>
      <c r="E11" s="51" t="s">
        <v>88</v>
      </c>
      <c r="F11" s="51" t="s">
        <v>88</v>
      </c>
      <c r="G11" s="51" t="s">
        <v>88</v>
      </c>
      <c r="H11" s="43"/>
      <c r="I11" s="43"/>
    </row>
    <row r="12" spans="1:9" x14ac:dyDescent="0.25">
      <c r="A12" s="50" t="s">
        <v>88</v>
      </c>
      <c r="B12" s="51" t="s">
        <v>88</v>
      </c>
      <c r="C12" s="51" t="s">
        <v>88</v>
      </c>
      <c r="D12" s="51" t="s">
        <v>88</v>
      </c>
      <c r="E12" s="51" t="s">
        <v>88</v>
      </c>
      <c r="F12" s="51" t="s">
        <v>88</v>
      </c>
      <c r="G12" s="51" t="s">
        <v>88</v>
      </c>
      <c r="H12" s="43"/>
      <c r="I12" s="43"/>
    </row>
    <row r="13" spans="1:9" x14ac:dyDescent="0.25">
      <c r="A13" s="50" t="s">
        <v>88</v>
      </c>
      <c r="B13" s="51" t="s">
        <v>88</v>
      </c>
      <c r="C13" s="51" t="s">
        <v>88</v>
      </c>
      <c r="D13" s="51" t="s">
        <v>88</v>
      </c>
      <c r="E13" s="51" t="s">
        <v>88</v>
      </c>
      <c r="F13" s="51" t="s">
        <v>88</v>
      </c>
      <c r="G13" s="51" t="s">
        <v>88</v>
      </c>
      <c r="H13" s="43"/>
      <c r="I13" s="43"/>
    </row>
    <row r="14" spans="1:9" x14ac:dyDescent="0.25">
      <c r="A14" s="50" t="s">
        <v>88</v>
      </c>
      <c r="B14" s="51" t="s">
        <v>88</v>
      </c>
      <c r="C14" s="51" t="s">
        <v>88</v>
      </c>
      <c r="D14" s="51" t="s">
        <v>88</v>
      </c>
      <c r="E14" s="51" t="s">
        <v>88</v>
      </c>
      <c r="F14" s="51" t="s">
        <v>88</v>
      </c>
      <c r="G14" s="51" t="s">
        <v>88</v>
      </c>
      <c r="H14" s="43"/>
      <c r="I14" s="43"/>
    </row>
    <row r="15" spans="1:9" x14ac:dyDescent="0.25">
      <c r="A15" s="50" t="s">
        <v>88</v>
      </c>
      <c r="B15" s="51" t="s">
        <v>88</v>
      </c>
      <c r="C15" s="51" t="s">
        <v>88</v>
      </c>
      <c r="D15" s="51" t="s">
        <v>88</v>
      </c>
      <c r="E15" s="51" t="s">
        <v>88</v>
      </c>
      <c r="F15" s="51" t="s">
        <v>88</v>
      </c>
      <c r="G15" s="51" t="s">
        <v>88</v>
      </c>
      <c r="H15" s="43"/>
      <c r="I15" s="43"/>
    </row>
    <row r="16" spans="1:9" x14ac:dyDescent="0.25">
      <c r="A16" s="50" t="s">
        <v>88</v>
      </c>
      <c r="B16" s="51" t="s">
        <v>88</v>
      </c>
      <c r="C16" s="51" t="s">
        <v>88</v>
      </c>
      <c r="D16" s="51" t="s">
        <v>88</v>
      </c>
      <c r="E16" s="51" t="s">
        <v>88</v>
      </c>
      <c r="F16" s="51" t="s">
        <v>88</v>
      </c>
      <c r="G16" s="51" t="s">
        <v>88</v>
      </c>
      <c r="H16" s="43"/>
      <c r="I16" s="43"/>
    </row>
    <row r="17" spans="1:9" x14ac:dyDescent="0.25">
      <c r="A17" s="50" t="s">
        <v>88</v>
      </c>
      <c r="B17" s="51">
        <v>0</v>
      </c>
      <c r="C17" s="51" t="s">
        <v>88</v>
      </c>
      <c r="D17" s="51">
        <v>0</v>
      </c>
      <c r="E17" s="51" t="s">
        <v>88</v>
      </c>
      <c r="F17" s="51">
        <v>0</v>
      </c>
      <c r="G17" s="52">
        <v>0</v>
      </c>
      <c r="H17" s="43"/>
      <c r="I17" s="43"/>
    </row>
    <row r="18" spans="1:9" x14ac:dyDescent="0.25">
      <c r="A18" s="53" t="s">
        <v>94</v>
      </c>
      <c r="B18" s="54" t="s">
        <v>88</v>
      </c>
      <c r="C18" s="54" t="s">
        <v>90</v>
      </c>
      <c r="D18" s="54" t="s">
        <v>88</v>
      </c>
      <c r="E18" s="55" t="s">
        <v>91</v>
      </c>
      <c r="F18" s="56" t="s">
        <v>88</v>
      </c>
      <c r="G18" s="56" t="s">
        <v>88</v>
      </c>
      <c r="H18" s="166" t="s">
        <v>96</v>
      </c>
      <c r="I18" s="166"/>
    </row>
    <row r="19" spans="1:9" x14ac:dyDescent="0.25">
      <c r="A19" s="50" t="s">
        <v>88</v>
      </c>
      <c r="B19" s="51" t="s">
        <v>88</v>
      </c>
      <c r="C19" s="51" t="s">
        <v>88</v>
      </c>
      <c r="D19" s="51" t="s">
        <v>88</v>
      </c>
      <c r="E19" s="51" t="s">
        <v>88</v>
      </c>
      <c r="F19" s="51" t="s">
        <v>88</v>
      </c>
      <c r="G19" s="51" t="s">
        <v>88</v>
      </c>
      <c r="H19" s="43"/>
      <c r="I19" s="43"/>
    </row>
    <row r="20" spans="1:9" x14ac:dyDescent="0.25">
      <c r="A20" s="50" t="s">
        <v>88</v>
      </c>
      <c r="B20" s="51" t="s">
        <v>88</v>
      </c>
      <c r="C20" s="51" t="s">
        <v>88</v>
      </c>
      <c r="D20" s="51" t="s">
        <v>88</v>
      </c>
      <c r="E20" s="51" t="s">
        <v>88</v>
      </c>
      <c r="F20" s="51" t="s">
        <v>88</v>
      </c>
      <c r="G20" s="51" t="s">
        <v>88</v>
      </c>
      <c r="H20" s="43"/>
      <c r="I20" s="43"/>
    </row>
    <row r="21" spans="1:9" x14ac:dyDescent="0.25">
      <c r="A21" s="50" t="s">
        <v>88</v>
      </c>
      <c r="B21" s="51" t="s">
        <v>88</v>
      </c>
      <c r="C21" s="51" t="s">
        <v>88</v>
      </c>
      <c r="D21" s="51" t="s">
        <v>88</v>
      </c>
      <c r="E21" s="51" t="s">
        <v>88</v>
      </c>
      <c r="F21" s="51" t="s">
        <v>88</v>
      </c>
      <c r="G21" s="51" t="s">
        <v>88</v>
      </c>
      <c r="H21" s="43"/>
      <c r="I21" s="43"/>
    </row>
    <row r="22" spans="1:9" x14ac:dyDescent="0.25">
      <c r="A22" s="50" t="s">
        <v>88</v>
      </c>
      <c r="B22" s="51" t="s">
        <v>88</v>
      </c>
      <c r="C22" s="51" t="s">
        <v>88</v>
      </c>
      <c r="D22" s="51" t="s">
        <v>88</v>
      </c>
      <c r="E22" s="51" t="s">
        <v>88</v>
      </c>
      <c r="F22" s="51" t="s">
        <v>88</v>
      </c>
      <c r="G22" s="51" t="s">
        <v>88</v>
      </c>
      <c r="H22" s="43"/>
      <c r="I22" s="43"/>
    </row>
    <row r="23" spans="1:9" x14ac:dyDescent="0.25">
      <c r="A23" s="50" t="s">
        <v>88</v>
      </c>
      <c r="B23" s="51" t="s">
        <v>88</v>
      </c>
      <c r="C23" s="51" t="s">
        <v>88</v>
      </c>
      <c r="D23" s="51" t="s">
        <v>88</v>
      </c>
      <c r="E23" s="51" t="s">
        <v>88</v>
      </c>
      <c r="F23" s="51" t="s">
        <v>88</v>
      </c>
      <c r="G23" s="51" t="s">
        <v>88</v>
      </c>
      <c r="H23" s="43"/>
      <c r="I23" s="43"/>
    </row>
    <row r="24" spans="1:9" x14ac:dyDescent="0.25">
      <c r="A24" s="50" t="s">
        <v>88</v>
      </c>
      <c r="B24" s="51" t="s">
        <v>88</v>
      </c>
      <c r="C24" s="51" t="s">
        <v>88</v>
      </c>
      <c r="D24" s="51" t="s">
        <v>88</v>
      </c>
      <c r="E24" s="51" t="s">
        <v>88</v>
      </c>
      <c r="F24" s="51" t="s">
        <v>88</v>
      </c>
      <c r="G24" s="51" t="s">
        <v>88</v>
      </c>
      <c r="H24" s="43"/>
      <c r="I24" s="43"/>
    </row>
    <row r="25" spans="1:9" x14ac:dyDescent="0.25">
      <c r="A25" s="50" t="s">
        <v>88</v>
      </c>
      <c r="B25" s="51">
        <v>0</v>
      </c>
      <c r="C25" s="51" t="s">
        <v>88</v>
      </c>
      <c r="D25" s="51">
        <v>0</v>
      </c>
      <c r="E25" s="51" t="s">
        <v>88</v>
      </c>
      <c r="F25" s="51">
        <v>0</v>
      </c>
      <c r="G25" s="52">
        <v>0</v>
      </c>
      <c r="H25" s="43"/>
      <c r="I25" s="43"/>
    </row>
    <row r="26" spans="1:9" x14ac:dyDescent="0.25">
      <c r="A26" s="53" t="s">
        <v>94</v>
      </c>
      <c r="B26" s="54" t="s">
        <v>88</v>
      </c>
      <c r="C26" s="54" t="s">
        <v>90</v>
      </c>
      <c r="D26" s="54" t="s">
        <v>88</v>
      </c>
      <c r="E26" s="55" t="s">
        <v>91</v>
      </c>
      <c r="F26" s="56" t="s">
        <v>88</v>
      </c>
      <c r="G26" s="56" t="s">
        <v>88</v>
      </c>
      <c r="H26" s="166" t="s">
        <v>97</v>
      </c>
      <c r="I26" s="166"/>
    </row>
    <row r="27" spans="1:9" x14ac:dyDescent="0.25">
      <c r="A27" s="50" t="s">
        <v>88</v>
      </c>
      <c r="B27" s="51" t="s">
        <v>88</v>
      </c>
      <c r="C27" s="51" t="s">
        <v>88</v>
      </c>
      <c r="D27" s="51" t="s">
        <v>88</v>
      </c>
      <c r="E27" s="51" t="s">
        <v>88</v>
      </c>
      <c r="F27" s="51" t="s">
        <v>88</v>
      </c>
      <c r="G27" s="51" t="s">
        <v>88</v>
      </c>
      <c r="H27" s="43"/>
      <c r="I27" s="43"/>
    </row>
    <row r="28" spans="1:9" x14ac:dyDescent="0.25">
      <c r="A28" s="50" t="s">
        <v>88</v>
      </c>
      <c r="B28" s="51" t="s">
        <v>88</v>
      </c>
      <c r="C28" s="51" t="s">
        <v>88</v>
      </c>
      <c r="D28" s="51" t="s">
        <v>88</v>
      </c>
      <c r="E28" s="51" t="s">
        <v>88</v>
      </c>
      <c r="F28" s="51" t="s">
        <v>88</v>
      </c>
      <c r="G28" s="51" t="s">
        <v>88</v>
      </c>
      <c r="H28" s="43"/>
      <c r="I28" s="43"/>
    </row>
    <row r="29" spans="1:9" x14ac:dyDescent="0.25">
      <c r="A29" s="50" t="s">
        <v>88</v>
      </c>
      <c r="B29" s="51" t="s">
        <v>88</v>
      </c>
      <c r="C29" s="51" t="s">
        <v>88</v>
      </c>
      <c r="D29" s="51" t="s">
        <v>88</v>
      </c>
      <c r="E29" s="51" t="s">
        <v>88</v>
      </c>
      <c r="F29" s="51" t="s">
        <v>88</v>
      </c>
      <c r="G29" s="51" t="s">
        <v>88</v>
      </c>
      <c r="H29" s="43"/>
      <c r="I29" s="43"/>
    </row>
    <row r="30" spans="1:9" x14ac:dyDescent="0.25">
      <c r="A30" s="50" t="s">
        <v>88</v>
      </c>
      <c r="B30" s="51" t="s">
        <v>88</v>
      </c>
      <c r="C30" s="51" t="s">
        <v>88</v>
      </c>
      <c r="D30" s="51" t="s">
        <v>88</v>
      </c>
      <c r="E30" s="51" t="s">
        <v>88</v>
      </c>
      <c r="F30" s="51" t="s">
        <v>88</v>
      </c>
      <c r="G30" s="51" t="s">
        <v>88</v>
      </c>
      <c r="H30" s="43"/>
      <c r="I30" s="43"/>
    </row>
    <row r="31" spans="1:9" x14ac:dyDescent="0.25">
      <c r="A31" s="50" t="s">
        <v>88</v>
      </c>
      <c r="B31" s="51" t="s">
        <v>88</v>
      </c>
      <c r="C31" s="51" t="s">
        <v>88</v>
      </c>
      <c r="D31" s="51" t="s">
        <v>88</v>
      </c>
      <c r="E31" s="51" t="s">
        <v>88</v>
      </c>
      <c r="F31" s="51" t="s">
        <v>88</v>
      </c>
      <c r="G31" s="51" t="s">
        <v>88</v>
      </c>
      <c r="H31" s="43"/>
      <c r="I31" s="43"/>
    </row>
    <row r="32" spans="1:9" x14ac:dyDescent="0.25">
      <c r="A32" s="50" t="s">
        <v>88</v>
      </c>
      <c r="B32" s="51" t="s">
        <v>88</v>
      </c>
      <c r="C32" s="51" t="s">
        <v>88</v>
      </c>
      <c r="D32" s="51" t="s">
        <v>88</v>
      </c>
      <c r="E32" s="51" t="s">
        <v>88</v>
      </c>
      <c r="F32" s="51" t="s">
        <v>88</v>
      </c>
      <c r="G32" s="51" t="s">
        <v>88</v>
      </c>
      <c r="H32" s="43"/>
      <c r="I32" s="43"/>
    </row>
    <row r="33" spans="1:9" x14ac:dyDescent="0.25">
      <c r="A33" s="50" t="s">
        <v>88</v>
      </c>
      <c r="B33" s="51">
        <v>0</v>
      </c>
      <c r="C33" s="51" t="s">
        <v>88</v>
      </c>
      <c r="D33" s="51">
        <v>0</v>
      </c>
      <c r="E33" s="51" t="s">
        <v>88</v>
      </c>
      <c r="F33" s="51">
        <v>0</v>
      </c>
      <c r="G33" s="52">
        <v>0</v>
      </c>
      <c r="H33" s="43"/>
      <c r="I33" s="43"/>
    </row>
    <row r="34" spans="1:9" x14ac:dyDescent="0.25">
      <c r="A34" s="53" t="s">
        <v>94</v>
      </c>
      <c r="B34" s="54" t="s">
        <v>88</v>
      </c>
      <c r="C34" s="54" t="s">
        <v>90</v>
      </c>
      <c r="D34" s="54" t="s">
        <v>88</v>
      </c>
      <c r="E34" s="55" t="s">
        <v>91</v>
      </c>
      <c r="F34" s="56" t="s">
        <v>88</v>
      </c>
      <c r="G34" s="56" t="s">
        <v>88</v>
      </c>
      <c r="H34" s="166" t="s">
        <v>98</v>
      </c>
      <c r="I34" s="166"/>
    </row>
    <row r="35" spans="1:9" x14ac:dyDescent="0.25">
      <c r="A35" s="50" t="s">
        <v>88</v>
      </c>
      <c r="B35" s="51" t="s">
        <v>88</v>
      </c>
      <c r="C35" s="51" t="s">
        <v>88</v>
      </c>
      <c r="D35" s="51" t="s">
        <v>88</v>
      </c>
      <c r="E35" s="51" t="s">
        <v>88</v>
      </c>
      <c r="F35" s="51" t="s">
        <v>88</v>
      </c>
      <c r="G35" s="51" t="s">
        <v>88</v>
      </c>
      <c r="H35" s="43"/>
      <c r="I35" s="43"/>
    </row>
    <row r="36" spans="1:9" x14ac:dyDescent="0.25">
      <c r="A36" s="50" t="s">
        <v>88</v>
      </c>
      <c r="B36" s="51" t="s">
        <v>88</v>
      </c>
      <c r="C36" s="51" t="s">
        <v>88</v>
      </c>
      <c r="D36" s="51" t="s">
        <v>88</v>
      </c>
      <c r="E36" s="51" t="s">
        <v>88</v>
      </c>
      <c r="F36" s="51" t="s">
        <v>88</v>
      </c>
      <c r="G36" s="51" t="s">
        <v>88</v>
      </c>
      <c r="H36" s="43"/>
      <c r="I36" s="43"/>
    </row>
    <row r="37" spans="1:9" x14ac:dyDescent="0.25">
      <c r="A37" s="50" t="s">
        <v>88</v>
      </c>
      <c r="B37" s="51" t="s">
        <v>88</v>
      </c>
      <c r="C37" s="51" t="s">
        <v>88</v>
      </c>
      <c r="D37" s="51" t="s">
        <v>88</v>
      </c>
      <c r="E37" s="51" t="s">
        <v>88</v>
      </c>
      <c r="F37" s="51" t="s">
        <v>88</v>
      </c>
      <c r="G37" s="51" t="s">
        <v>88</v>
      </c>
      <c r="H37" s="43"/>
      <c r="I37" s="43"/>
    </row>
    <row r="38" spans="1:9" x14ac:dyDescent="0.25">
      <c r="A38" s="50" t="s">
        <v>88</v>
      </c>
      <c r="B38" s="51" t="s">
        <v>88</v>
      </c>
      <c r="C38" s="51" t="s">
        <v>88</v>
      </c>
      <c r="D38" s="51" t="s">
        <v>88</v>
      </c>
      <c r="E38" s="51" t="s">
        <v>88</v>
      </c>
      <c r="F38" s="51" t="s">
        <v>88</v>
      </c>
      <c r="G38" s="51" t="s">
        <v>88</v>
      </c>
      <c r="H38" s="43"/>
      <c r="I38" s="43"/>
    </row>
    <row r="39" spans="1:9" x14ac:dyDescent="0.25">
      <c r="A39" s="50" t="s">
        <v>88</v>
      </c>
      <c r="B39" s="51" t="s">
        <v>88</v>
      </c>
      <c r="C39" s="51" t="s">
        <v>88</v>
      </c>
      <c r="D39" s="51" t="s">
        <v>88</v>
      </c>
      <c r="E39" s="51" t="s">
        <v>88</v>
      </c>
      <c r="F39" s="51" t="s">
        <v>88</v>
      </c>
      <c r="G39" s="51" t="s">
        <v>88</v>
      </c>
      <c r="H39" s="43"/>
      <c r="I39" s="43"/>
    </row>
    <row r="40" spans="1:9" x14ac:dyDescent="0.25">
      <c r="A40" s="50" t="s">
        <v>88</v>
      </c>
      <c r="B40" s="51">
        <v>0</v>
      </c>
      <c r="C40" s="51" t="s">
        <v>88</v>
      </c>
      <c r="D40" s="51">
        <v>0</v>
      </c>
      <c r="E40" s="51" t="s">
        <v>88</v>
      </c>
      <c r="F40" s="51">
        <v>0</v>
      </c>
      <c r="G40" s="52">
        <v>0</v>
      </c>
      <c r="H40" s="43"/>
      <c r="I40" s="43"/>
    </row>
    <row r="41" spans="1:9" x14ac:dyDescent="0.25">
      <c r="A41" s="57" t="s">
        <v>99</v>
      </c>
      <c r="B41" s="164" t="s">
        <v>88</v>
      </c>
      <c r="C41" s="164"/>
      <c r="D41" s="58" t="s">
        <v>88</v>
      </c>
      <c r="E41" s="164" t="s">
        <v>100</v>
      </c>
      <c r="F41" s="164"/>
      <c r="G41" s="52">
        <v>0</v>
      </c>
      <c r="H41" s="43"/>
      <c r="I41" s="43"/>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69DC-7482-4B52-B2D3-8459936885E7}">
  <dimension ref="A1:U47"/>
  <sheetViews>
    <sheetView topLeftCell="A8" workbookViewId="0">
      <selection activeCell="A26" sqref="A26"/>
    </sheetView>
  </sheetViews>
  <sheetFormatPr defaultRowHeight="15" x14ac:dyDescent="0.2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17" customWidth="1"/>
  </cols>
  <sheetData>
    <row r="1" spans="1:21" ht="20.25" x14ac:dyDescent="0.3">
      <c r="A1" s="168" t="s">
        <v>101</v>
      </c>
      <c r="B1" s="168"/>
      <c r="C1" s="168"/>
      <c r="D1" s="168"/>
      <c r="E1" s="168"/>
      <c r="F1" s="168"/>
      <c r="G1" s="168"/>
      <c r="H1" s="168"/>
      <c r="I1" s="168"/>
      <c r="J1" s="59"/>
      <c r="K1" s="60"/>
      <c r="M1" s="169" t="s">
        <v>102</v>
      </c>
      <c r="N1" s="169"/>
      <c r="O1" s="169"/>
      <c r="P1" s="169"/>
      <c r="Q1" s="169"/>
      <c r="R1" s="169"/>
      <c r="S1" s="169"/>
      <c r="T1" s="169"/>
      <c r="U1" s="169"/>
    </row>
    <row r="2" spans="1:21" ht="15.75" x14ac:dyDescent="0.25">
      <c r="A2" s="170" t="s">
        <v>103</v>
      </c>
      <c r="B2" s="170"/>
      <c r="C2" s="170"/>
      <c r="D2" s="170"/>
      <c r="E2" s="170"/>
      <c r="F2" s="170"/>
      <c r="G2" s="170"/>
      <c r="H2" s="170"/>
      <c r="I2" s="170"/>
      <c r="J2" s="59"/>
      <c r="K2" s="60"/>
      <c r="M2" s="62"/>
      <c r="N2" s="62"/>
      <c r="O2" s="62"/>
      <c r="P2" s="62"/>
      <c r="Q2" s="62"/>
      <c r="R2" s="62"/>
      <c r="S2" s="62"/>
      <c r="T2" s="62"/>
      <c r="U2" s="62"/>
    </row>
    <row r="3" spans="1:21" ht="15.75" x14ac:dyDescent="0.25">
      <c r="A3" s="63"/>
      <c r="B3" s="64" t="s">
        <v>104</v>
      </c>
      <c r="C3" s="63"/>
      <c r="D3" s="171"/>
      <c r="E3" s="171"/>
      <c r="F3" s="63" t="s">
        <v>1</v>
      </c>
      <c r="G3" s="171"/>
      <c r="H3" s="171"/>
      <c r="I3" s="171"/>
      <c r="J3" s="59"/>
      <c r="K3" s="60"/>
      <c r="M3" s="65"/>
      <c r="N3" s="64" t="s">
        <v>104</v>
      </c>
      <c r="O3" s="63"/>
      <c r="P3" s="171"/>
      <c r="Q3" s="171"/>
      <c r="R3" s="64" t="s">
        <v>1</v>
      </c>
      <c r="S3" s="171"/>
      <c r="T3" s="171"/>
      <c r="U3" s="171"/>
    </row>
    <row r="4" spans="1:21" ht="15.75" x14ac:dyDescent="0.25">
      <c r="A4" s="63"/>
      <c r="B4" s="63"/>
      <c r="C4" s="63"/>
      <c r="D4" s="63"/>
      <c r="E4" s="63"/>
      <c r="F4" s="63"/>
      <c r="G4" s="66"/>
      <c r="H4" s="63"/>
      <c r="I4" s="63"/>
      <c r="J4" s="59"/>
      <c r="K4" s="60"/>
      <c r="M4" s="67"/>
      <c r="N4" s="67"/>
      <c r="O4" s="67"/>
      <c r="P4" s="67"/>
      <c r="Q4" s="67"/>
      <c r="R4" s="67"/>
      <c r="S4" s="67"/>
      <c r="T4" s="67"/>
      <c r="U4" s="67"/>
    </row>
    <row r="5" spans="1:21" ht="15.75" x14ac:dyDescent="0.25">
      <c r="A5" s="61"/>
      <c r="B5" s="61"/>
      <c r="C5" s="61"/>
      <c r="D5" s="61"/>
      <c r="E5" s="61"/>
      <c r="F5" s="61"/>
      <c r="G5" s="68"/>
      <c r="H5" s="61"/>
      <c r="I5" s="61"/>
      <c r="J5" s="59"/>
      <c r="K5" s="60"/>
      <c r="M5" s="69"/>
      <c r="N5" s="69"/>
      <c r="O5" s="69"/>
      <c r="P5" s="69"/>
      <c r="Q5" s="69"/>
      <c r="R5" s="69"/>
      <c r="S5" s="69"/>
      <c r="T5" s="69"/>
      <c r="U5" s="69"/>
    </row>
    <row r="6" spans="1:21" ht="15.75" x14ac:dyDescent="0.25">
      <c r="A6" s="61"/>
      <c r="B6" s="61"/>
      <c r="C6" s="61"/>
      <c r="D6" s="61"/>
      <c r="E6" s="61"/>
      <c r="F6" s="61"/>
      <c r="G6" s="68"/>
      <c r="H6" s="61"/>
      <c r="I6" s="61"/>
      <c r="J6" s="59"/>
      <c r="K6" s="60"/>
      <c r="M6" s="70" t="s">
        <v>105</v>
      </c>
      <c r="N6" s="70" t="s">
        <v>106</v>
      </c>
      <c r="O6" s="70"/>
      <c r="P6" s="70"/>
      <c r="Q6" s="71" t="s">
        <v>107</v>
      </c>
      <c r="R6" s="71" t="s">
        <v>105</v>
      </c>
      <c r="S6" s="71" t="s">
        <v>106</v>
      </c>
      <c r="T6" s="71" t="s">
        <v>108</v>
      </c>
      <c r="U6" s="71" t="s">
        <v>109</v>
      </c>
    </row>
    <row r="7" spans="1:21" ht="31.5" x14ac:dyDescent="0.25">
      <c r="A7" s="72" t="s">
        <v>105</v>
      </c>
      <c r="B7" s="72" t="s">
        <v>106</v>
      </c>
      <c r="C7" s="63"/>
      <c r="D7" s="64"/>
      <c r="E7" s="72" t="s">
        <v>107</v>
      </c>
      <c r="F7" s="73" t="s">
        <v>105</v>
      </c>
      <c r="G7" s="74" t="s">
        <v>106</v>
      </c>
      <c r="H7" s="72" t="s">
        <v>108</v>
      </c>
      <c r="I7" s="75" t="s">
        <v>110</v>
      </c>
      <c r="J7" s="59"/>
      <c r="K7" s="60"/>
      <c r="M7" s="76" t="s">
        <v>111</v>
      </c>
      <c r="N7" s="70">
        <v>4</v>
      </c>
      <c r="O7" s="70"/>
      <c r="P7" s="70">
        <v>1</v>
      </c>
      <c r="Q7" s="77"/>
      <c r="R7" s="78"/>
      <c r="S7" s="79" t="e">
        <f t="shared" ref="S7:S14" si="0">VLOOKUP(R7,$M$7:$N$19,2, FALSE)</f>
        <v>#N/A</v>
      </c>
      <c r="T7" s="80"/>
      <c r="U7" s="81" t="e">
        <f t="shared" ref="U7:U14" si="1">T7*S7</f>
        <v>#N/A</v>
      </c>
    </row>
    <row r="8" spans="1:21" ht="22.5" x14ac:dyDescent="0.25">
      <c r="A8" s="82" t="s">
        <v>111</v>
      </c>
      <c r="B8" s="74">
        <v>4</v>
      </c>
      <c r="C8" s="63"/>
      <c r="D8" s="83" t="s">
        <v>112</v>
      </c>
      <c r="E8" s="38" t="s">
        <v>42</v>
      </c>
      <c r="F8" s="84"/>
      <c r="G8" s="85" t="e">
        <f t="shared" ref="G8:G34" si="2">VLOOKUP(F8, $A$8:$B$20,2, FALSE)</f>
        <v>#N/A</v>
      </c>
      <c r="H8" s="86">
        <v>4</v>
      </c>
      <c r="I8" s="86" t="e">
        <f t="shared" ref="I8:I33" si="3">H8*G8</f>
        <v>#N/A</v>
      </c>
      <c r="J8" s="59"/>
      <c r="K8" s="60"/>
      <c r="M8" s="76" t="s">
        <v>113</v>
      </c>
      <c r="N8" s="70">
        <v>3.7</v>
      </c>
      <c r="O8" s="70"/>
      <c r="P8" s="70">
        <f>P7+1</f>
        <v>2</v>
      </c>
      <c r="Q8" s="87"/>
      <c r="R8" s="88"/>
      <c r="S8" s="89" t="e">
        <f t="shared" si="0"/>
        <v>#N/A</v>
      </c>
      <c r="T8" s="90"/>
      <c r="U8" s="91" t="e">
        <f t="shared" si="1"/>
        <v>#N/A</v>
      </c>
    </row>
    <row r="9" spans="1:21" ht="22.5" x14ac:dyDescent="0.25">
      <c r="A9" s="82" t="s">
        <v>113</v>
      </c>
      <c r="B9" s="74">
        <v>3.7</v>
      </c>
      <c r="C9" s="63"/>
      <c r="D9" s="92"/>
      <c r="E9" s="38" t="s">
        <v>44</v>
      </c>
      <c r="F9" s="84"/>
      <c r="G9" s="85" t="e">
        <f t="shared" si="2"/>
        <v>#N/A</v>
      </c>
      <c r="H9" s="86">
        <v>4</v>
      </c>
      <c r="I9" s="86" t="e">
        <f t="shared" si="3"/>
        <v>#N/A</v>
      </c>
      <c r="J9" s="59"/>
      <c r="K9" s="60"/>
      <c r="M9" s="76" t="s">
        <v>114</v>
      </c>
      <c r="N9" s="70">
        <v>3.3</v>
      </c>
      <c r="O9" s="70"/>
      <c r="P9" s="70">
        <f>P8+1</f>
        <v>3</v>
      </c>
      <c r="Q9" s="87"/>
      <c r="R9" s="93"/>
      <c r="S9" s="89" t="e">
        <f t="shared" si="0"/>
        <v>#N/A</v>
      </c>
      <c r="T9" s="90"/>
      <c r="U9" s="91" t="e">
        <f t="shared" si="1"/>
        <v>#N/A</v>
      </c>
    </row>
    <row r="10" spans="1:21" ht="22.5" x14ac:dyDescent="0.25">
      <c r="A10" s="82" t="s">
        <v>114</v>
      </c>
      <c r="B10" s="74">
        <v>3.3</v>
      </c>
      <c r="C10" s="63"/>
      <c r="D10" s="92"/>
      <c r="E10" s="38" t="s">
        <v>45</v>
      </c>
      <c r="F10" s="94"/>
      <c r="G10" s="85" t="e">
        <f t="shared" si="2"/>
        <v>#N/A</v>
      </c>
      <c r="H10" s="86">
        <v>4</v>
      </c>
      <c r="I10" s="86" t="e">
        <f t="shared" si="3"/>
        <v>#N/A</v>
      </c>
      <c r="J10" s="59"/>
      <c r="K10" s="60"/>
      <c r="M10" s="76" t="s">
        <v>115</v>
      </c>
      <c r="N10" s="70">
        <v>3</v>
      </c>
      <c r="O10" s="70"/>
      <c r="P10" s="70">
        <f>P9+1</f>
        <v>4</v>
      </c>
      <c r="Q10" s="87"/>
      <c r="R10" s="93"/>
      <c r="S10" s="89" t="e">
        <f t="shared" si="0"/>
        <v>#N/A</v>
      </c>
      <c r="T10" s="90"/>
      <c r="U10" s="91" t="e">
        <f t="shared" si="1"/>
        <v>#N/A</v>
      </c>
    </row>
    <row r="11" spans="1:21" ht="22.5" x14ac:dyDescent="0.25">
      <c r="A11" s="82" t="s">
        <v>115</v>
      </c>
      <c r="B11" s="74">
        <v>3</v>
      </c>
      <c r="C11" s="63"/>
      <c r="D11" s="92"/>
      <c r="E11" s="38" t="s">
        <v>46</v>
      </c>
      <c r="F11" s="94"/>
      <c r="G11" s="85" t="e">
        <f t="shared" si="2"/>
        <v>#N/A</v>
      </c>
      <c r="H11" s="86">
        <v>4</v>
      </c>
      <c r="I11" s="86" t="e">
        <f t="shared" si="3"/>
        <v>#N/A</v>
      </c>
      <c r="J11" s="59"/>
      <c r="K11" s="60"/>
      <c r="M11" s="76" t="s">
        <v>116</v>
      </c>
      <c r="N11" s="70">
        <v>2.7</v>
      </c>
      <c r="O11" s="70"/>
      <c r="P11" s="70">
        <f>P10+1</f>
        <v>5</v>
      </c>
      <c r="Q11" s="87"/>
      <c r="R11" s="93"/>
      <c r="S11" s="89" t="e">
        <f t="shared" si="0"/>
        <v>#N/A</v>
      </c>
      <c r="T11" s="90"/>
      <c r="U11" s="91" t="e">
        <f t="shared" si="1"/>
        <v>#N/A</v>
      </c>
    </row>
    <row r="12" spans="1:21" ht="15.75" x14ac:dyDescent="0.25">
      <c r="A12" s="82" t="s">
        <v>116</v>
      </c>
      <c r="B12" s="74">
        <v>2.7</v>
      </c>
      <c r="C12" s="63"/>
      <c r="D12" s="92"/>
      <c r="E12" s="38"/>
      <c r="F12" s="94"/>
      <c r="G12" s="85" t="e">
        <f t="shared" si="2"/>
        <v>#N/A</v>
      </c>
      <c r="H12" s="86"/>
      <c r="I12" s="86" t="e">
        <f t="shared" si="3"/>
        <v>#N/A</v>
      </c>
      <c r="J12" s="59"/>
      <c r="K12" s="60"/>
      <c r="M12" s="76" t="s">
        <v>117</v>
      </c>
      <c r="N12" s="70">
        <v>2.2999999999999998</v>
      </c>
      <c r="O12" s="70"/>
      <c r="P12" s="70">
        <v>6</v>
      </c>
      <c r="Q12" s="87"/>
      <c r="R12" s="93"/>
      <c r="S12" s="89" t="e">
        <f t="shared" si="0"/>
        <v>#N/A</v>
      </c>
      <c r="T12" s="90"/>
      <c r="U12" s="91" t="e">
        <f t="shared" si="1"/>
        <v>#N/A</v>
      </c>
    </row>
    <row r="13" spans="1:21" ht="15.75" x14ac:dyDescent="0.25">
      <c r="A13" s="82" t="s">
        <v>117</v>
      </c>
      <c r="B13" s="74">
        <v>2.2999999999999998</v>
      </c>
      <c r="C13" s="63"/>
      <c r="D13" s="92"/>
      <c r="E13" s="38"/>
      <c r="F13" s="94"/>
      <c r="G13" s="85" t="e">
        <f t="shared" si="2"/>
        <v>#N/A</v>
      </c>
      <c r="H13" s="86"/>
      <c r="I13" s="86" t="e">
        <f t="shared" si="3"/>
        <v>#N/A</v>
      </c>
      <c r="J13" s="59"/>
      <c r="K13" s="60"/>
      <c r="M13" s="76" t="s">
        <v>118</v>
      </c>
      <c r="N13" s="70">
        <v>2</v>
      </c>
      <c r="O13" s="70"/>
      <c r="P13" s="70">
        <v>7</v>
      </c>
      <c r="Q13" s="87"/>
      <c r="R13" s="93"/>
      <c r="S13" s="89" t="e">
        <f t="shared" si="0"/>
        <v>#N/A</v>
      </c>
      <c r="T13" s="90"/>
      <c r="U13" s="91" t="e">
        <f t="shared" si="1"/>
        <v>#N/A</v>
      </c>
    </row>
    <row r="14" spans="1:21" ht="15.75" x14ac:dyDescent="0.25">
      <c r="A14" s="82" t="s">
        <v>118</v>
      </c>
      <c r="B14" s="74">
        <v>2</v>
      </c>
      <c r="C14" s="63"/>
      <c r="D14" s="92"/>
      <c r="E14" s="95"/>
      <c r="F14" s="94"/>
      <c r="G14" s="85" t="e">
        <f t="shared" si="2"/>
        <v>#N/A</v>
      </c>
      <c r="H14" s="86"/>
      <c r="I14" s="86" t="e">
        <f t="shared" si="3"/>
        <v>#N/A</v>
      </c>
      <c r="J14" s="59"/>
      <c r="K14" s="60"/>
      <c r="M14" s="76" t="s">
        <v>119</v>
      </c>
      <c r="N14" s="70">
        <v>1.7</v>
      </c>
      <c r="O14" s="70"/>
      <c r="P14" s="70">
        <v>8</v>
      </c>
      <c r="Q14" s="96"/>
      <c r="R14" s="97"/>
      <c r="S14" s="98" t="e">
        <f t="shared" si="0"/>
        <v>#N/A</v>
      </c>
      <c r="T14" s="99"/>
      <c r="U14" s="100" t="e">
        <f t="shared" si="1"/>
        <v>#N/A</v>
      </c>
    </row>
    <row r="15" spans="1:21" ht="15.75" x14ac:dyDescent="0.25">
      <c r="A15" s="82" t="s">
        <v>119</v>
      </c>
      <c r="B15" s="74">
        <v>1.7</v>
      </c>
      <c r="C15" s="63"/>
      <c r="D15" s="92"/>
      <c r="E15" s="101"/>
      <c r="F15" s="94"/>
      <c r="G15" s="85" t="e">
        <f t="shared" si="2"/>
        <v>#N/A</v>
      </c>
      <c r="H15" s="86"/>
      <c r="I15" s="86" t="e">
        <f t="shared" si="3"/>
        <v>#N/A</v>
      </c>
      <c r="J15" s="59"/>
      <c r="K15" s="60"/>
      <c r="M15" s="76" t="s">
        <v>120</v>
      </c>
      <c r="N15" s="70">
        <v>1.3</v>
      </c>
      <c r="O15" s="70"/>
      <c r="P15" s="70"/>
      <c r="Q15" s="70"/>
      <c r="R15" s="76"/>
      <c r="S15" s="70"/>
      <c r="T15" s="102">
        <f>SUM(T7:T14)</f>
        <v>0</v>
      </c>
      <c r="U15" s="102" t="e">
        <f>SUM(U7:U14)</f>
        <v>#N/A</v>
      </c>
    </row>
    <row r="16" spans="1:21" ht="15.75" x14ac:dyDescent="0.25">
      <c r="A16" s="82" t="s">
        <v>120</v>
      </c>
      <c r="B16" s="74">
        <v>1.3</v>
      </c>
      <c r="C16" s="63"/>
      <c r="D16" s="83" t="s">
        <v>121</v>
      </c>
      <c r="E16" s="16" t="s">
        <v>48</v>
      </c>
      <c r="F16" s="84"/>
      <c r="G16" s="85" t="e">
        <f t="shared" si="2"/>
        <v>#N/A</v>
      </c>
      <c r="H16" s="86"/>
      <c r="I16" s="86" t="e">
        <f t="shared" si="3"/>
        <v>#N/A</v>
      </c>
      <c r="J16" s="59"/>
      <c r="K16" s="60"/>
      <c r="M16" s="76" t="s">
        <v>122</v>
      </c>
      <c r="N16" s="70">
        <v>1</v>
      </c>
      <c r="O16" s="70"/>
      <c r="P16" s="70"/>
      <c r="Q16" s="70" t="s">
        <v>123</v>
      </c>
      <c r="R16" s="103" t="e">
        <f>U15/T15</f>
        <v>#N/A</v>
      </c>
      <c r="S16" s="70"/>
      <c r="T16" s="70"/>
      <c r="U16" s="70"/>
    </row>
    <row r="17" spans="1:21" ht="15.75" x14ac:dyDescent="0.25">
      <c r="A17" s="82" t="s">
        <v>122</v>
      </c>
      <c r="B17" s="74">
        <v>1</v>
      </c>
      <c r="C17" s="63"/>
      <c r="D17" s="83"/>
      <c r="E17" s="16" t="s">
        <v>49</v>
      </c>
      <c r="F17" s="84"/>
      <c r="G17" s="85" t="e">
        <f t="shared" si="2"/>
        <v>#N/A</v>
      </c>
      <c r="H17" s="86"/>
      <c r="I17" s="86" t="e">
        <f t="shared" si="3"/>
        <v>#N/A</v>
      </c>
      <c r="J17" s="59"/>
      <c r="K17" s="60"/>
      <c r="M17" s="76" t="s">
        <v>124</v>
      </c>
      <c r="N17" s="70">
        <v>0.7</v>
      </c>
      <c r="O17" s="70"/>
      <c r="P17" s="70"/>
      <c r="Q17" s="70"/>
      <c r="R17" s="70"/>
      <c r="S17" s="76"/>
      <c r="T17" s="104"/>
      <c r="U17" s="102"/>
    </row>
    <row r="18" spans="1:21" ht="15.75" x14ac:dyDescent="0.25">
      <c r="A18" s="82" t="s">
        <v>124</v>
      </c>
      <c r="B18" s="74">
        <v>0.7</v>
      </c>
      <c r="C18" s="63"/>
      <c r="D18" s="83"/>
      <c r="E18" s="16" t="s">
        <v>50</v>
      </c>
      <c r="F18" s="84"/>
      <c r="G18" s="85" t="e">
        <f t="shared" si="2"/>
        <v>#N/A</v>
      </c>
      <c r="H18" s="86">
        <v>4</v>
      </c>
      <c r="I18" s="86" t="e">
        <f t="shared" si="3"/>
        <v>#N/A</v>
      </c>
      <c r="J18" s="59"/>
      <c r="K18" s="60"/>
      <c r="M18" s="70" t="s">
        <v>125</v>
      </c>
      <c r="N18" s="105">
        <v>1.0000000000000001E-5</v>
      </c>
      <c r="O18" s="105"/>
      <c r="P18" s="70"/>
      <c r="Q18" s="70"/>
      <c r="R18" s="70"/>
      <c r="S18" s="70"/>
      <c r="T18" s="104"/>
      <c r="U18" s="102"/>
    </row>
    <row r="19" spans="1:21" ht="15.75" x14ac:dyDescent="0.25">
      <c r="A19" s="72" t="s">
        <v>125</v>
      </c>
      <c r="B19" s="106">
        <v>1.0000000000000001E-5</v>
      </c>
      <c r="C19" s="107"/>
      <c r="D19" s="92"/>
      <c r="E19" s="16" t="s">
        <v>51</v>
      </c>
      <c r="F19" s="84"/>
      <c r="G19" s="85" t="e">
        <f t="shared" si="2"/>
        <v>#N/A</v>
      </c>
      <c r="H19" s="86">
        <v>4</v>
      </c>
      <c r="I19" s="86" t="e">
        <f t="shared" si="3"/>
        <v>#N/A</v>
      </c>
      <c r="J19" s="59"/>
      <c r="K19" s="60"/>
      <c r="M19" s="70" t="s">
        <v>126</v>
      </c>
      <c r="N19" s="70">
        <v>0</v>
      </c>
      <c r="O19" s="70"/>
      <c r="P19" s="70"/>
      <c r="Q19" s="70"/>
      <c r="R19" s="70"/>
      <c r="S19" s="76"/>
      <c r="T19" s="104"/>
      <c r="U19" s="102"/>
    </row>
    <row r="20" spans="1:21" ht="15.75" x14ac:dyDescent="0.25">
      <c r="A20" s="72" t="s">
        <v>126</v>
      </c>
      <c r="B20" s="74">
        <v>0</v>
      </c>
      <c r="C20" s="63"/>
      <c r="D20" s="92"/>
      <c r="E20" s="16" t="s">
        <v>52</v>
      </c>
      <c r="F20" s="84"/>
      <c r="G20" s="85" t="e">
        <f t="shared" si="2"/>
        <v>#N/A</v>
      </c>
      <c r="H20" s="86">
        <v>4</v>
      </c>
      <c r="I20" s="86" t="e">
        <f t="shared" si="3"/>
        <v>#N/A</v>
      </c>
      <c r="J20" s="59"/>
      <c r="K20" s="60"/>
      <c r="M20" s="108"/>
      <c r="N20" s="108"/>
      <c r="O20" s="108"/>
      <c r="P20" s="70"/>
      <c r="Q20" s="70"/>
      <c r="R20" s="70"/>
      <c r="S20" s="76"/>
      <c r="T20" s="104"/>
      <c r="U20" s="102"/>
    </row>
    <row r="21" spans="1:21" ht="15.75" x14ac:dyDescent="0.25">
      <c r="A21" s="63"/>
      <c r="B21" s="63"/>
      <c r="C21" s="63"/>
      <c r="D21" s="92"/>
      <c r="E21" s="16" t="s">
        <v>53</v>
      </c>
      <c r="F21" s="84"/>
      <c r="G21" s="85" t="e">
        <f t="shared" si="2"/>
        <v>#N/A</v>
      </c>
      <c r="H21" s="86">
        <v>4</v>
      </c>
      <c r="I21" s="86" t="e">
        <f t="shared" si="3"/>
        <v>#N/A</v>
      </c>
      <c r="J21" s="59"/>
      <c r="K21" s="60"/>
    </row>
    <row r="22" spans="1:21" ht="15.75" x14ac:dyDescent="0.25">
      <c r="A22" s="63"/>
      <c r="B22" s="63"/>
      <c r="C22" s="63"/>
      <c r="D22" s="92"/>
      <c r="E22" s="16" t="s">
        <v>54</v>
      </c>
      <c r="F22" s="84"/>
      <c r="G22" s="85" t="e">
        <f t="shared" si="2"/>
        <v>#N/A</v>
      </c>
      <c r="H22" s="86">
        <v>4</v>
      </c>
      <c r="I22" s="86" t="e">
        <f t="shared" si="3"/>
        <v>#N/A</v>
      </c>
      <c r="J22" s="59"/>
      <c r="K22" s="60"/>
    </row>
    <row r="23" spans="1:21" ht="15.75" x14ac:dyDescent="0.25">
      <c r="A23" s="63"/>
      <c r="B23" s="63"/>
      <c r="C23" s="63"/>
      <c r="D23" s="92"/>
      <c r="E23" s="16" t="s">
        <v>55</v>
      </c>
      <c r="F23" s="84"/>
      <c r="G23" s="85" t="e">
        <f t="shared" si="2"/>
        <v>#N/A</v>
      </c>
      <c r="H23" s="86">
        <v>4</v>
      </c>
      <c r="I23" s="86" t="e">
        <f t="shared" si="3"/>
        <v>#N/A</v>
      </c>
      <c r="J23" s="59"/>
      <c r="K23" s="60"/>
    </row>
    <row r="24" spans="1:21" ht="15.75" x14ac:dyDescent="0.25">
      <c r="A24" s="63"/>
      <c r="B24" s="63"/>
      <c r="C24" s="63"/>
      <c r="D24" s="92"/>
      <c r="E24" s="16" t="s">
        <v>56</v>
      </c>
      <c r="F24" s="84"/>
      <c r="G24" s="85" t="e">
        <f t="shared" si="2"/>
        <v>#N/A</v>
      </c>
      <c r="H24" s="86">
        <v>3</v>
      </c>
      <c r="I24" s="86" t="e">
        <f t="shared" si="3"/>
        <v>#N/A</v>
      </c>
      <c r="J24" s="59"/>
      <c r="K24" s="60"/>
    </row>
    <row r="25" spans="1:21" ht="15.75" x14ac:dyDescent="0.25">
      <c r="A25" s="63"/>
      <c r="B25" s="63"/>
      <c r="C25" s="63"/>
      <c r="D25" s="92"/>
      <c r="E25" s="16" t="s">
        <v>57</v>
      </c>
      <c r="F25" s="84"/>
      <c r="G25" s="85" t="e">
        <f t="shared" si="2"/>
        <v>#N/A</v>
      </c>
      <c r="H25" s="86">
        <v>3</v>
      </c>
      <c r="I25" s="86" t="e">
        <f t="shared" si="3"/>
        <v>#N/A</v>
      </c>
      <c r="J25" s="59"/>
      <c r="K25" s="60"/>
    </row>
    <row r="26" spans="1:21" ht="23.25" x14ac:dyDescent="0.25">
      <c r="A26" s="63"/>
      <c r="B26" s="63"/>
      <c r="C26" s="63"/>
      <c r="D26" s="83"/>
      <c r="E26" s="39" t="s">
        <v>58</v>
      </c>
      <c r="F26" s="84"/>
      <c r="G26" s="85" t="e">
        <f t="shared" si="2"/>
        <v>#N/A</v>
      </c>
      <c r="H26" s="86">
        <v>3</v>
      </c>
      <c r="I26" s="86" t="e">
        <f t="shared" si="3"/>
        <v>#N/A</v>
      </c>
      <c r="J26" s="59"/>
      <c r="K26" s="60"/>
    </row>
    <row r="27" spans="1:21" ht="23.25" x14ac:dyDescent="0.25">
      <c r="A27" s="63"/>
      <c r="B27" s="63"/>
      <c r="C27" s="63"/>
      <c r="D27" s="92"/>
      <c r="E27" s="39" t="s">
        <v>59</v>
      </c>
      <c r="F27" s="84"/>
      <c r="G27" s="85" t="e">
        <f t="shared" si="2"/>
        <v>#N/A</v>
      </c>
      <c r="H27" s="86">
        <v>3</v>
      </c>
      <c r="I27" s="86" t="e">
        <f t="shared" si="3"/>
        <v>#N/A</v>
      </c>
      <c r="J27" s="59"/>
      <c r="K27" s="60"/>
    </row>
    <row r="28" spans="1:21" ht="15.75" x14ac:dyDescent="0.25">
      <c r="A28" s="63"/>
      <c r="B28" s="63"/>
      <c r="C28" s="63"/>
      <c r="D28" s="92"/>
      <c r="E28" s="16" t="s">
        <v>60</v>
      </c>
      <c r="F28" s="84"/>
      <c r="G28" s="85" t="e">
        <f t="shared" si="2"/>
        <v>#N/A</v>
      </c>
      <c r="H28" s="86">
        <v>2</v>
      </c>
      <c r="I28" s="86" t="e">
        <f t="shared" si="3"/>
        <v>#N/A</v>
      </c>
      <c r="J28" s="59"/>
      <c r="K28" s="60"/>
    </row>
    <row r="29" spans="1:21" ht="15.75" x14ac:dyDescent="0.25">
      <c r="A29" s="63"/>
      <c r="B29" s="63"/>
      <c r="C29" s="63"/>
      <c r="D29" s="83"/>
      <c r="E29" s="16" t="s">
        <v>61</v>
      </c>
      <c r="F29" s="84"/>
      <c r="G29" s="85" t="e">
        <f t="shared" si="2"/>
        <v>#N/A</v>
      </c>
      <c r="H29" s="86">
        <v>2</v>
      </c>
      <c r="I29" s="86" t="e">
        <f t="shared" si="3"/>
        <v>#N/A</v>
      </c>
      <c r="J29" s="59"/>
      <c r="K29" s="60"/>
    </row>
    <row r="30" spans="1:21" ht="15.75" x14ac:dyDescent="0.25">
      <c r="A30" s="63"/>
      <c r="B30" s="63"/>
      <c r="C30" s="63"/>
      <c r="D30" s="109"/>
      <c r="E30" s="14"/>
      <c r="F30" s="84"/>
      <c r="G30" s="85" t="e">
        <f t="shared" si="2"/>
        <v>#N/A</v>
      </c>
      <c r="H30" s="86"/>
      <c r="I30" s="86" t="e">
        <f t="shared" si="3"/>
        <v>#N/A</v>
      </c>
      <c r="J30" s="59"/>
      <c r="K30" s="60"/>
    </row>
    <row r="31" spans="1:21" ht="15.75" x14ac:dyDescent="0.25">
      <c r="A31" s="63"/>
      <c r="B31" s="63"/>
      <c r="C31" s="63"/>
      <c r="D31" s="109"/>
      <c r="E31" s="14"/>
      <c r="F31" s="84"/>
      <c r="G31" s="85" t="e">
        <f t="shared" si="2"/>
        <v>#N/A</v>
      </c>
      <c r="H31" s="86"/>
      <c r="I31" s="86" t="e">
        <f t="shared" si="3"/>
        <v>#N/A</v>
      </c>
      <c r="J31" s="59"/>
      <c r="K31" s="60"/>
    </row>
    <row r="32" spans="1:21" ht="15.75" x14ac:dyDescent="0.25">
      <c r="A32" s="63"/>
      <c r="B32" s="63"/>
      <c r="C32" s="63"/>
      <c r="D32" s="109"/>
      <c r="E32" s="95"/>
      <c r="F32" s="84"/>
      <c r="G32" s="85" t="e">
        <f t="shared" si="2"/>
        <v>#N/A</v>
      </c>
      <c r="H32" s="86"/>
      <c r="I32" s="86" t="e">
        <f t="shared" si="3"/>
        <v>#N/A</v>
      </c>
      <c r="J32" s="59"/>
      <c r="K32" s="60"/>
    </row>
    <row r="33" spans="1:11" ht="15.75" x14ac:dyDescent="0.25">
      <c r="A33" s="63"/>
      <c r="B33" s="63"/>
      <c r="C33" s="63"/>
      <c r="D33" s="109"/>
      <c r="E33" s="95"/>
      <c r="F33" s="84"/>
      <c r="G33" s="85" t="e">
        <f t="shared" si="2"/>
        <v>#N/A</v>
      </c>
      <c r="H33" s="86"/>
      <c r="I33" s="86" t="e">
        <f t="shared" si="3"/>
        <v>#N/A</v>
      </c>
      <c r="J33" s="59"/>
      <c r="K33" s="60"/>
    </row>
    <row r="34" spans="1:11" ht="15.75" x14ac:dyDescent="0.25">
      <c r="A34" s="63"/>
      <c r="B34" s="63"/>
      <c r="C34" s="63"/>
      <c r="D34" s="109"/>
      <c r="E34" s="95"/>
      <c r="F34" s="110"/>
      <c r="G34" s="85" t="e">
        <f t="shared" si="2"/>
        <v>#N/A</v>
      </c>
      <c r="H34" s="86"/>
      <c r="I34" s="86" t="e">
        <f>SUM(I9:I33)</f>
        <v>#N/A</v>
      </c>
      <c r="J34" s="59"/>
      <c r="K34" s="60"/>
    </row>
    <row r="35" spans="1:11" ht="15.75" x14ac:dyDescent="0.25">
      <c r="A35" s="111"/>
      <c r="B35" s="109"/>
      <c r="C35" s="109"/>
      <c r="D35" s="112" t="s">
        <v>127</v>
      </c>
      <c r="E35" s="95"/>
      <c r="F35" s="113" t="e">
        <f>I34/H34</f>
        <v>#N/A</v>
      </c>
      <c r="G35" s="74"/>
      <c r="H35" s="86">
        <f>SUM(H9:H34)</f>
        <v>52</v>
      </c>
      <c r="I35" s="72"/>
      <c r="J35" s="59"/>
      <c r="K35" s="60"/>
    </row>
    <row r="36" spans="1:11" ht="15.75" x14ac:dyDescent="0.25">
      <c r="A36" s="109"/>
      <c r="B36" s="109"/>
      <c r="C36" s="109"/>
      <c r="D36" s="109"/>
      <c r="E36" s="109"/>
      <c r="F36" s="109"/>
      <c r="G36" s="109"/>
      <c r="H36" s="109"/>
      <c r="I36" s="109"/>
      <c r="J36" s="59"/>
      <c r="K36" s="60"/>
    </row>
    <row r="37" spans="1:11" ht="15.75" x14ac:dyDescent="0.25">
      <c r="A37" s="109"/>
      <c r="B37" s="109"/>
      <c r="C37" s="109"/>
      <c r="D37" s="109"/>
      <c r="E37" s="109"/>
      <c r="F37" s="109"/>
      <c r="G37" s="109"/>
      <c r="H37" s="109"/>
      <c r="I37" s="109"/>
      <c r="J37" s="59"/>
      <c r="K37" s="60"/>
    </row>
    <row r="38" spans="1:11" ht="15.75" x14ac:dyDescent="0.25">
      <c r="A38" s="111" t="s">
        <v>128</v>
      </c>
      <c r="B38" s="109"/>
      <c r="C38" s="109"/>
      <c r="D38" s="114"/>
      <c r="E38" s="109"/>
      <c r="F38" s="109"/>
      <c r="G38" s="109"/>
      <c r="H38" s="109"/>
      <c r="I38" s="109"/>
      <c r="J38" s="59"/>
      <c r="K38" s="60"/>
    </row>
    <row r="39" spans="1:11" ht="15.75" x14ac:dyDescent="0.25">
      <c r="A39" s="167"/>
      <c r="B39" s="167"/>
      <c r="C39" s="167"/>
      <c r="D39" s="167"/>
      <c r="E39" s="167"/>
      <c r="F39" s="167"/>
      <c r="G39" s="167"/>
      <c r="H39" s="167"/>
      <c r="I39" s="167"/>
      <c r="J39" s="115"/>
      <c r="K39" s="116"/>
    </row>
    <row r="40" spans="1:11" ht="15.75" x14ac:dyDescent="0.25">
      <c r="A40" s="167"/>
      <c r="B40" s="167"/>
      <c r="C40" s="167"/>
      <c r="D40" s="167"/>
      <c r="E40" s="167"/>
      <c r="F40" s="167"/>
      <c r="G40" s="167"/>
      <c r="H40" s="167"/>
      <c r="I40" s="167"/>
      <c r="J40" s="115"/>
      <c r="K40" s="116"/>
    </row>
    <row r="41" spans="1:11" ht="15.75" x14ac:dyDescent="0.25">
      <c r="A41" s="167"/>
      <c r="B41" s="167"/>
      <c r="C41" s="167"/>
      <c r="D41" s="167"/>
      <c r="E41" s="167"/>
      <c r="F41" s="167"/>
      <c r="G41" s="167"/>
      <c r="H41" s="167"/>
      <c r="I41" s="167"/>
      <c r="J41" s="115"/>
      <c r="K41" s="116"/>
    </row>
    <row r="42" spans="1:11" ht="15.75" x14ac:dyDescent="0.25">
      <c r="A42" s="167"/>
      <c r="B42" s="167"/>
      <c r="C42" s="167"/>
      <c r="D42" s="167"/>
      <c r="E42" s="167"/>
      <c r="F42" s="167"/>
      <c r="G42" s="167"/>
      <c r="H42" s="167"/>
      <c r="I42" s="167"/>
      <c r="J42" s="115"/>
      <c r="K42" s="116"/>
    </row>
    <row r="43" spans="1:11" ht="15.75" x14ac:dyDescent="0.25">
      <c r="A43" s="167"/>
      <c r="B43" s="167"/>
      <c r="C43" s="167"/>
      <c r="D43" s="167"/>
      <c r="E43" s="167"/>
      <c r="F43" s="167"/>
      <c r="G43" s="167"/>
      <c r="H43" s="167"/>
      <c r="I43" s="167"/>
      <c r="J43" s="115"/>
      <c r="K43" s="116"/>
    </row>
    <row r="44" spans="1:11" ht="15.75" x14ac:dyDescent="0.25">
      <c r="A44" s="167"/>
      <c r="B44" s="167"/>
      <c r="C44" s="167"/>
      <c r="D44" s="167"/>
      <c r="E44" s="167"/>
      <c r="F44" s="167"/>
      <c r="G44" s="167"/>
      <c r="H44" s="167"/>
      <c r="I44" s="167"/>
      <c r="J44" s="115"/>
      <c r="K44" s="116"/>
    </row>
    <row r="45" spans="1:11" ht="15.75" x14ac:dyDescent="0.25">
      <c r="A45" s="167"/>
      <c r="B45" s="167"/>
      <c r="C45" s="167"/>
      <c r="D45" s="167"/>
      <c r="E45" s="167"/>
      <c r="F45" s="167"/>
      <c r="G45" s="167"/>
      <c r="H45" s="167"/>
      <c r="I45" s="167"/>
      <c r="J45" s="115"/>
      <c r="K45" s="116"/>
    </row>
    <row r="46" spans="1:11" ht="15.75" x14ac:dyDescent="0.25">
      <c r="A46" s="59"/>
      <c r="B46" s="59"/>
      <c r="C46" s="59"/>
      <c r="D46" s="59"/>
      <c r="E46" s="59"/>
      <c r="F46" s="59"/>
      <c r="G46" s="59"/>
      <c r="H46" s="59"/>
      <c r="I46" s="59"/>
      <c r="J46" s="59"/>
      <c r="K46" s="60"/>
    </row>
    <row r="47" spans="1:11" ht="15.75" x14ac:dyDescent="0.25">
      <c r="A47" s="59"/>
      <c r="B47" s="59"/>
      <c r="C47" s="59"/>
      <c r="D47" s="59"/>
      <c r="E47" s="59"/>
      <c r="F47" s="59"/>
      <c r="G47" s="59"/>
      <c r="H47" s="59"/>
      <c r="I47" s="59"/>
      <c r="J47" s="59"/>
      <c r="K47" s="60"/>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EE-ENERGY AND POWER</vt:lpstr>
      <vt:lpstr>ANNUAL PLANNER</vt:lpstr>
      <vt:lpstr>GPA CALULATOR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2026-03-19T17:40:53Z</dcterms:modified>
  <cp:category/>
  <cp:contentStatus/>
</cp:coreProperties>
</file>