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pi.box.com/wopi/files/2168114392565/WOPIServiceId_TP_BOX_2/WOPIUserId_-/"/>
    </mc:Choice>
  </mc:AlternateContent>
  <xr:revisionPtr revIDLastSave="50" documentId="8_{994F2187-04AF-4CBB-A32F-83A6E58C5ECE}" xr6:coauthVersionLast="47" xr6:coauthVersionMax="47" xr10:uidLastSave="{4326E94A-9B32-4936-9597-94C6A7A6B864}"/>
  <bookViews>
    <workbookView xWindow="-28920" yWindow="-120" windowWidth="29040" windowHeight="15720" xr2:uid="{4E9BB7C6-F927-4FF9-9799-0172D9EC637F}"/>
  </bookViews>
  <sheets>
    <sheet name="OUTLINE FINAL"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G8" i="3"/>
  <c r="I8" i="3" s="1"/>
  <c r="G9" i="3"/>
  <c r="I9" i="3" s="1"/>
  <c r="I34" i="3" s="1"/>
  <c r="F35" i="3" s="1"/>
  <c r="H35" i="3"/>
  <c r="G34" i="3"/>
  <c r="G33" i="3"/>
  <c r="I33" i="3" s="1"/>
  <c r="G32" i="3"/>
  <c r="I32" i="3" s="1"/>
  <c r="G31" i="3"/>
  <c r="I31" i="3" s="1"/>
  <c r="G30" i="3"/>
  <c r="I30" i="3" s="1"/>
  <c r="G29" i="3"/>
  <c r="I29" i="3" s="1"/>
  <c r="G28" i="3"/>
  <c r="I28" i="3" s="1"/>
  <c r="G27" i="3"/>
  <c r="I27" i="3" s="1"/>
  <c r="G26" i="3"/>
  <c r="I26" i="3" s="1"/>
  <c r="G25" i="3"/>
  <c r="I25" i="3" s="1"/>
  <c r="G24" i="3"/>
  <c r="I24" i="3" s="1"/>
  <c r="G23" i="3"/>
  <c r="I23" i="3" s="1"/>
  <c r="G22" i="3"/>
  <c r="I22" i="3" s="1"/>
  <c r="G21" i="3"/>
  <c r="I21" i="3" s="1"/>
  <c r="G20" i="3"/>
  <c r="I20" i="3" s="1"/>
  <c r="G19" i="3"/>
  <c r="I19" i="3" s="1"/>
  <c r="G18" i="3"/>
  <c r="I18" i="3" s="1"/>
  <c r="G17" i="3"/>
  <c r="I17" i="3" s="1"/>
  <c r="G16" i="3"/>
  <c r="I16" i="3" s="1"/>
  <c r="T15" i="3"/>
  <c r="G15" i="3"/>
  <c r="I15" i="3" s="1"/>
  <c r="U14" i="3"/>
  <c r="S14" i="3"/>
  <c r="G14" i="3"/>
  <c r="I14" i="3" s="1"/>
  <c r="U13" i="3"/>
  <c r="S13" i="3"/>
  <c r="G13" i="3"/>
  <c r="I13" i="3" s="1"/>
  <c r="U12" i="3"/>
  <c r="S12" i="3"/>
  <c r="G12" i="3"/>
  <c r="I12" i="3" s="1"/>
  <c r="U11" i="3"/>
  <c r="S11" i="3"/>
  <c r="G11" i="3"/>
  <c r="I11" i="3" s="1"/>
  <c r="S10" i="3"/>
  <c r="U10" i="3" s="1"/>
  <c r="I10" i="3"/>
  <c r="G10" i="3"/>
  <c r="S9" i="3"/>
  <c r="U9" i="3" s="1"/>
  <c r="P9" i="3"/>
  <c r="P10" i="3" s="1"/>
  <c r="P11" i="3" s="1"/>
  <c r="S8" i="3"/>
  <c r="U8" i="3" s="1"/>
  <c r="P8" i="3"/>
  <c r="U7" i="3"/>
  <c r="U15" i="3" s="1"/>
  <c r="R16" i="3" s="1"/>
  <c r="S7" i="3"/>
</calcChain>
</file>

<file path=xl/sharedStrings.xml><?xml version="1.0" encoding="utf-8"?>
<sst xmlns="http://schemas.openxmlformats.org/spreadsheetml/2006/main" count="383" uniqueCount="94">
  <si>
    <t xml:space="preserve">Name:                                                        </t>
  </si>
  <si>
    <t>ID:</t>
  </si>
  <si>
    <t>COURSE</t>
  </si>
  <si>
    <t>TERM</t>
  </si>
  <si>
    <t>GRADE</t>
  </si>
  <si>
    <t>UNITS</t>
  </si>
  <si>
    <t>COMMENTS</t>
  </si>
  <si>
    <t>LOWER DIVISION CORE</t>
  </si>
  <si>
    <t>CMPS 2010 - Progr. I: Programming Fundamentals *</t>
  </si>
  <si>
    <t>CMPS 2020 - Progr. II: Data Structures and Algorithms (4) *</t>
  </si>
  <si>
    <t>CMPS 2120 - Discrete Structures (4) *</t>
  </si>
  <si>
    <t>CMPS 2240 - Computer Architecture I: Assembly Language  Programming (4)</t>
  </si>
  <si>
    <t>CMPS 3120 - Algorithm Analysis (3)</t>
  </si>
  <si>
    <t>CMPS 3140- Theory of Computation (3)</t>
  </si>
  <si>
    <t>CMPS 3350 - Software Engineering (4)</t>
  </si>
  <si>
    <t>CMPS 3420 - Database Systems (4)</t>
  </si>
  <si>
    <t>CMPS 3500 - Programming Languages (3)</t>
  </si>
  <si>
    <t>CMPS 3600 - Operating Systems (4)</t>
  </si>
  <si>
    <t>CMPS 3620 - Computer Networks (4)</t>
  </si>
  <si>
    <t>CMPS 3640 - Distributed and Parallel Computation (3)</t>
  </si>
  <si>
    <t>CMPS 4910 - Senior Project I (2)</t>
  </si>
  <si>
    <t>CMPS 4928 - Senior Project II (2)</t>
  </si>
  <si>
    <t>COURSE 1</t>
  </si>
  <si>
    <t>COURSE 2</t>
  </si>
  <si>
    <t>COURSE 3</t>
  </si>
  <si>
    <t>GINS FOCUS AREA (3)</t>
  </si>
  <si>
    <t>ELECTIVE UNITS (CSUB)</t>
  </si>
  <si>
    <t>ELECTIVE UNITS (Community College)</t>
  </si>
  <si>
    <t>ELECTIVE UNITS (University/AP/CLEP/BYU/Military)</t>
  </si>
  <si>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</si>
  <si>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</si>
  <si>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</si>
  <si>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</si>
  <si>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</si>
  <si>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</si>
  <si>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</si>
  <si>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</si>
  <si>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</si>
  <si>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</si>
  <si>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</si>
  <si>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</si>
  <si>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</si>
  <si>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</si>
  <si>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</si>
  <si>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</si>
  <si>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</si>
  <si>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</si>
  <si>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</si>
  <si>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</si>
  <si>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</si>
  <si>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</si>
  <si>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</si>
  <si>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</si>
  <si>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</si>
  <si>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</si>
  <si>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</si>
  <si>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</si>
  <si>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</si>
  <si>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</si>
  <si>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</si>
  <si>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</si>
  <si>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</si>
  <si>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</si>
  <si>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</si>
  <si>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</si>
  <si>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</si>
  <si>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</si>
  <si>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</si>
  <si>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</si>
  <si>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</si>
  <si>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</si>
  <si>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Upper Division Core:</t>
  </si>
  <si>
    <t>D+</t>
  </si>
  <si>
    <t>D</t>
  </si>
  <si>
    <t>Term GPA</t>
  </si>
  <si>
    <t>D-</t>
  </si>
  <si>
    <t>F</t>
  </si>
  <si>
    <t>WU</t>
  </si>
  <si>
    <t>UD Electives:</t>
  </si>
  <si>
    <t>GINS Electives</t>
  </si>
  <si>
    <t>GINS ANALYTICAL TOOL COURSE</t>
  </si>
  <si>
    <t xml:space="preserve">Major GPA </t>
  </si>
  <si>
    <t xml:space="preserve">NOTES: </t>
  </si>
  <si>
    <t>MINOR: COMPUTER SCIENCE</t>
  </si>
  <si>
    <t>MINOR REQUIREMENTS (Courses that require a C- or higher are designated with an asterisk *)</t>
  </si>
  <si>
    <t>CMPS 2120 - Discrete Structures (4), CMPS 2240 - Computer Architecture I: Assembly Language  Programming (4), CMPS 2650 - Linux Environment and Administration (4), or CMPS 2680 Web Programming I (3)</t>
  </si>
  <si>
    <t>ADDITIONAL UNITS (any units)</t>
  </si>
  <si>
    <t>Any CMPS units to reach 16 units total for minor</t>
  </si>
  <si>
    <t>UPPER DIVISION COURSEWORK (8 units req.)</t>
  </si>
  <si>
    <r>
      <rPr>
        <b/>
        <sz val="8.5"/>
        <color rgb="FF000000"/>
        <rFont val="Aptos Narrow"/>
        <family val="2"/>
        <scheme val="minor"/>
      </rPr>
      <t xml:space="preserve">Notes on Lower Division Elective and Upper Division Requirements
</t>
    </r>
    <r>
      <rPr>
        <sz val="8.5"/>
        <color rgb="FF000000"/>
        <rFont val="Aptos Narrow"/>
        <family val="2"/>
        <scheme val="minor"/>
      </rPr>
      <t xml:space="preserve">The lower division elective should be chosen to support the upper division coursework the student wishes to complete. Carefully review the prerequisites for upper division CMPS courses in the course catalog.
Example: CMPS 3560 – Artificial Intelligence has CMPS 2020 with a grade of C- or better and CMPS 2120 as prerequisites. So a student who wishes to take CMPS 3560 for the Computer Science minor should choose CMPS 2120 as their lower division elective.
</t>
    </r>
    <r>
      <rPr>
        <b/>
        <sz val="8.5"/>
        <color rgb="FF000000"/>
        <rFont val="Aptos Narrow"/>
        <family val="2"/>
        <scheme val="minor"/>
      </rPr>
      <t xml:space="preserve">Advisory Track for the CTC Specific Computer Science Supplementary Authorization (22+ units)
</t>
    </r>
    <r>
      <rPr>
        <sz val="8.5"/>
        <color rgb="FF000000"/>
        <rFont val="Aptos Narrow"/>
        <family val="2"/>
        <scheme val="minor"/>
      </rPr>
      <t xml:space="preserve">
The California Commission on Teacher Credentialing (CTC) allows teachers to add a supplementary authorization to their existing credential. The Specific supplementary authorization in Computer Science may be added to Single Subject, Standard Secondary, and Special Secondary (academic subject areas only) teaching credentials and authorizes the holder to teach the specific subject in preschool, K-12, and classes organized primarily for adults. 
Recommended courses for the Specific CS Supplementary Authorization (CSSA):
•	One pre-calculus or calculus course, if not already taken (prereq. for CMPS courses)
•	CMPS 2010 Programming I (CSSA Computer Programming requirement)
•	CMPS 2020 Programming II (CSSA Data Structures and Algorithms requirement)
•	Any additional CMPS lower-division course (Used to meet CSSA 20 unit requirement)
•	CMPS 3350 Software Engineering (CSSA Software Design requirement)
•	CMPS 3620 Computer Networking (CSSA Digital Devices, Systems, and Networks req.)
•	SCI 3209 Computers and Society [GE UD B] (CSSA Impacts of Computing requirement)
Grade Regulation: CTC requires a grade of “C” or better for all courses listed on the supplementary authorization application. Consult with the CEE/CS CSSA Advisors before submitting the application. A department letter is needed to certify all courses as Computer Science courses intended to meet the guidelines.
View the Supplementary Authorization Guideline Book on CTC.ca.gov for complete information:
https://www.ctc.ca.gov/docs/default-source/credentials/manuals-handbooks/supplement-auth.pdf</t>
    </r>
  </si>
  <si>
    <t>16 UNITS REQUIRED FOR GRADUATION</t>
  </si>
  <si>
    <t>Career Goal:</t>
  </si>
  <si>
    <r>
      <rPr>
        <b/>
        <sz val="8.5"/>
        <color rgb="FF000000"/>
        <rFont val="Aptos Narrow"/>
        <family val="2"/>
        <scheme val="minor"/>
      </rPr>
      <t>ADVISORY PATHS</t>
    </r>
    <r>
      <rPr>
        <sz val="8.5"/>
        <color rgb="FF000000"/>
        <rFont val="Aptos Narrow"/>
        <family val="2"/>
        <scheme val="minor"/>
      </rPr>
      <t xml:space="preserve">
Software Engineer: For engineering/science major seeking eligibility for software engineering positions, students should take CMPS 2120 (4), and CMPS 3120 (3) for CMPS 3350 (4) UD coursework. This results in a deficit of 1 unit in the UD coursework area (it requires 8 total units), and students are further recommended to take CMPS 3420, though it will be 3 units beyond what is necessary for the minor.
Web Development: For students wishing to be self employed as a web developer, students should take CMPS 2680, and CMPS 3390 and 3420 as UD coursework. CMPS 3680 (3) is also a strong option but results in a 1 unit defecit for the UD coursework area.
Embedded Computing: For engineering/science majors seeking eligibility for employment in the aerospace sector, students should take CMPS 2240 (4), and CMPS 3240 (4) and CMPS 3620 or CMPS 3600 (4).</t>
    </r>
  </si>
  <si>
    <t xml:space="preserve"> 2026-2027 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</si>
</sst>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8" x14ac:knownFonts="1">
    <font>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sz val="8"/>
      <color theme="1"/>
      <name val="Aptos Narrow"/>
      <family val="2"/>
      <scheme val="minor"/>
    </font>
    <font>
      <sz val="8.5"/>
      <color rgb="FF000000"/>
      <name val="Aptos Narrow"/>
      <family val="2"/>
      <scheme val="minor"/>
    </font>
    <font>
      <b/>
      <sz val="8.5"/>
      <color rgb="FF000000"/>
      <name val="Aptos Narrow"/>
      <family val="2"/>
      <scheme val="minor"/>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b/>
      <sz val="11"/>
      <color rgb="FF000000"/>
      <name val="Aptos Narrow"/>
      <family val="2"/>
      <scheme val="minor"/>
    </font>
    <font>
      <sz val="9"/>
      <color rgb="FF000000"/>
      <name val="Aptos Narrow"/>
      <family val="2"/>
      <scheme val="minor"/>
    </font>
    <font>
      <sz val="11"/>
      <color rgb="FF000000"/>
      <name val="Aptos Narrow"/>
      <family val="2"/>
      <scheme val="minor"/>
    </font>
    <font>
      <b/>
      <sz val="9"/>
      <color rgb="FF000000"/>
      <name val="Aptos Narrow"/>
      <family val="2"/>
      <scheme val="minor"/>
    </font>
    <font>
      <sz val="8"/>
      <color rgb="FF000000"/>
      <name val="Aptos Narrow"/>
      <family val="2"/>
      <scheme val="minor"/>
    </font>
    <font>
      <sz val="8"/>
      <name val="Aptos Narrow"/>
      <family val="2"/>
      <scheme val="minor"/>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amily val="2"/>
    </font>
    <font>
      <b/>
      <sz val="10"/>
      <color theme="1"/>
      <name val="Aptos Narrow"/>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rgb="FFA6C9EC"/>
        <bgColor rgb="FF000000"/>
      </patternFill>
    </fill>
    <fill>
      <patternFill patternType="solid">
        <fgColor rgb="FFD0D0D0"/>
        <bgColor rgb="FF000000"/>
      </patternFill>
    </fill>
    <fill>
      <patternFill patternType="solid">
        <fgColor theme="1"/>
        <bgColor indexed="64"/>
      </patternFill>
    </fill>
    <fill>
      <patternFill patternType="solid">
        <fgColor rgb="FFFFFFCC"/>
        <bgColor indexed="64"/>
      </patternFill>
    </fill>
  </fills>
  <borders count="32">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diagonal/>
    </border>
    <border>
      <left/>
      <right style="thin">
        <color auto="1"/>
      </right>
      <top style="thin">
        <color auto="1"/>
      </top>
      <bottom/>
      <diagonal/>
    </border>
    <border>
      <left/>
      <right style="thin">
        <color auto="1"/>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ck">
        <color auto="1"/>
      </top>
      <bottom/>
      <diagonal/>
    </border>
  </borders>
  <cellStyleXfs count="1">
    <xf numFmtId="0" fontId="0" fillId="0" borderId="0"/>
  </cellStyleXfs>
  <cellXfs count="165">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xf>
    <xf numFmtId="0" fontId="5" fillId="0" borderId="0" xfId="0" applyFont="1"/>
    <xf numFmtId="0" fontId="5" fillId="0" borderId="0" xfId="0" applyFont="1" applyAlignment="1">
      <alignment horizontal="left"/>
    </xf>
    <xf numFmtId="0" fontId="0" fillId="4" borderId="0" xfId="0" applyFill="1"/>
    <xf numFmtId="0" fontId="7" fillId="4" borderId="3" xfId="0" applyFont="1" applyFill="1" applyBorder="1" applyAlignment="1">
      <alignment vertical="center"/>
    </xf>
    <xf numFmtId="0" fontId="2" fillId="2" borderId="2" xfId="0" applyFont="1" applyFill="1" applyBorder="1" applyAlignment="1">
      <alignment horizontal="center" vertical="center"/>
    </xf>
    <xf numFmtId="0" fontId="9" fillId="0" borderId="3" xfId="0" applyFont="1" applyBorder="1" applyAlignment="1">
      <alignment vertical="center" wrapText="1"/>
    </xf>
    <xf numFmtId="0" fontId="6" fillId="2" borderId="2" xfId="0" applyFont="1" applyFill="1" applyBorder="1" applyAlignment="1">
      <alignment horizontal="left" vertical="center"/>
    </xf>
    <xf numFmtId="0" fontId="9" fillId="0" borderId="2" xfId="0" applyFont="1" applyBorder="1"/>
    <xf numFmtId="0" fontId="8" fillId="2" borderId="3" xfId="0" applyFont="1" applyFill="1" applyBorder="1" applyAlignment="1">
      <alignment vertical="center"/>
    </xf>
    <xf numFmtId="0" fontId="2" fillId="7" borderId="11" xfId="0" applyFont="1" applyFill="1" applyBorder="1" applyAlignment="1">
      <alignment vertical="top" wrapText="1"/>
    </xf>
    <xf numFmtId="0" fontId="2" fillId="7" borderId="12" xfId="0" applyFont="1" applyFill="1" applyBorder="1" applyAlignment="1">
      <alignment vertical="top" wrapText="1"/>
    </xf>
    <xf numFmtId="0" fontId="2" fillId="7" borderId="13" xfId="0" applyFont="1" applyFill="1" applyBorder="1" applyAlignment="1">
      <alignment vertical="top" wrapText="1"/>
    </xf>
    <xf numFmtId="0" fontId="2" fillId="7" borderId="12" xfId="0" applyFont="1" applyFill="1" applyBorder="1" applyAlignment="1">
      <alignment horizontal="center" vertical="top" wrapText="1"/>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2" fillId="0" borderId="0" xfId="0" applyFont="1" applyAlignment="1">
      <alignment vertical="top" wrapText="1"/>
    </xf>
    <xf numFmtId="0" fontId="1" fillId="0" borderId="0" xfId="0" applyFont="1" applyAlignment="1">
      <alignment vertical="top" wrapText="1"/>
    </xf>
    <xf numFmtId="0" fontId="10" fillId="0" borderId="3" xfId="0" applyFont="1" applyBorder="1"/>
    <xf numFmtId="0" fontId="13" fillId="8" borderId="9" xfId="0" applyFont="1" applyFill="1" applyBorder="1"/>
    <xf numFmtId="0" fontId="13" fillId="8" borderId="0" xfId="0" applyFont="1" applyFill="1"/>
    <xf numFmtId="0" fontId="14" fillId="8" borderId="23" xfId="0" applyFont="1" applyFill="1" applyBorder="1"/>
    <xf numFmtId="0" fontId="15" fillId="0" borderId="0" xfId="0" applyFont="1"/>
    <xf numFmtId="0" fontId="13" fillId="0" borderId="24" xfId="0" applyFont="1" applyBorder="1"/>
    <xf numFmtId="0" fontId="13" fillId="0" borderId="0" xfId="0" applyFont="1"/>
    <xf numFmtId="0" fontId="16" fillId="0" borderId="0" xfId="0" applyFont="1"/>
    <xf numFmtId="0" fontId="14" fillId="0" borderId="0" xfId="0" applyFont="1"/>
    <xf numFmtId="0" fontId="14" fillId="0" borderId="3" xfId="0" applyFont="1" applyBorder="1"/>
    <xf numFmtId="0" fontId="14" fillId="0" borderId="22" xfId="0" applyFont="1" applyBorder="1"/>
    <xf numFmtId="0" fontId="14" fillId="0" borderId="8" xfId="0" applyFont="1" applyBorder="1"/>
    <xf numFmtId="0" fontId="14" fillId="0" borderId="1" xfId="0" applyFont="1" applyBorder="1"/>
    <xf numFmtId="0" fontId="13" fillId="0" borderId="1" xfId="0" applyFont="1" applyBorder="1"/>
    <xf numFmtId="0" fontId="13" fillId="8" borderId="8" xfId="0" applyFont="1" applyFill="1" applyBorder="1"/>
    <xf numFmtId="0" fontId="13" fillId="8" borderId="1" xfId="0" applyFont="1" applyFill="1" applyBorder="1"/>
    <xf numFmtId="0" fontId="16" fillId="8" borderId="1" xfId="0" applyFont="1" applyFill="1" applyBorder="1"/>
    <xf numFmtId="0" fontId="14" fillId="8" borderId="1" xfId="0" applyFont="1" applyFill="1" applyBorder="1"/>
    <xf numFmtId="0" fontId="14" fillId="0" borderId="7" xfId="0" applyFont="1" applyBorder="1"/>
    <xf numFmtId="0" fontId="14" fillId="0" borderId="10" xfId="0" applyFont="1" applyBorder="1"/>
    <xf numFmtId="0" fontId="18" fillId="0" borderId="0" xfId="0" applyFont="1"/>
    <xf numFmtId="0" fontId="19" fillId="0" borderId="0" xfId="0" applyFont="1"/>
    <xf numFmtId="0" fontId="18" fillId="0" borderId="0" xfId="0" applyFont="1" applyAlignment="1">
      <alignment horizontal="right"/>
    </xf>
    <xf numFmtId="0" fontId="18" fillId="0" borderId="0" xfId="0" applyFont="1" applyAlignment="1">
      <alignment horizontal="center"/>
    </xf>
    <xf numFmtId="0" fontId="20" fillId="0" borderId="0" xfId="0" applyFont="1" applyAlignment="1">
      <alignment horizontal="center"/>
    </xf>
    <xf numFmtId="0" fontId="19" fillId="0" borderId="3" xfId="0" applyFont="1" applyBorder="1" applyAlignment="1">
      <alignment horizontal="center"/>
    </xf>
    <xf numFmtId="0" fontId="22" fillId="0" borderId="3" xfId="0" applyFont="1" applyBorder="1"/>
    <xf numFmtId="0" fontId="23" fillId="0" borderId="25" xfId="0" applyFont="1" applyBorder="1" applyAlignment="1">
      <alignment horizontal="left" vertical="center" wrapText="1"/>
    </xf>
    <xf numFmtId="0" fontId="11" fillId="0" borderId="2" xfId="0" applyFont="1" applyBorder="1"/>
    <xf numFmtId="0" fontId="25" fillId="0" borderId="0" xfId="0" applyFont="1"/>
    <xf numFmtId="0" fontId="25" fillId="11" borderId="0" xfId="0" applyFont="1" applyFill="1"/>
    <xf numFmtId="0" fontId="27" fillId="0" borderId="0" xfId="0" applyFont="1" applyAlignment="1">
      <alignment horizontal="center"/>
    </xf>
    <xf numFmtId="0" fontId="28" fillId="0" borderId="0" xfId="0" applyFont="1" applyAlignment="1">
      <alignment horizontal="center"/>
    </xf>
    <xf numFmtId="0" fontId="27" fillId="0" borderId="0" xfId="0" applyFont="1"/>
    <xf numFmtId="0" fontId="27" fillId="0" borderId="0" xfId="0" applyFont="1" applyAlignment="1">
      <alignment horizontal="right"/>
    </xf>
    <xf numFmtId="0" fontId="29"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center"/>
    </xf>
    <xf numFmtId="0" fontId="31" fillId="0" borderId="0" xfId="0" applyFont="1" applyAlignment="1">
      <alignment horizontal="center"/>
    </xf>
    <xf numFmtId="0" fontId="32" fillId="0" borderId="0" xfId="0" applyFont="1"/>
    <xf numFmtId="0" fontId="32" fillId="0" borderId="0" xfId="0" applyFont="1" applyAlignment="1">
      <alignment horizontal="center"/>
    </xf>
    <xf numFmtId="0" fontId="27" fillId="0" borderId="3" xfId="0" applyFont="1" applyBorder="1"/>
    <xf numFmtId="0" fontId="27" fillId="0" borderId="3" xfId="0" applyFont="1" applyBorder="1" applyAlignment="1">
      <alignment horizontal="center"/>
    </xf>
    <xf numFmtId="0" fontId="30" fillId="0" borderId="3" xfId="0" applyFont="1" applyBorder="1"/>
    <xf numFmtId="0" fontId="27" fillId="0" borderId="3" xfId="0" applyFont="1" applyBorder="1" applyAlignment="1">
      <alignment vertical="center" wrapText="1"/>
    </xf>
    <xf numFmtId="49" fontId="32" fillId="0" borderId="0" xfId="0" applyNumberFormat="1" applyFont="1"/>
    <xf numFmtId="0" fontId="33" fillId="12" borderId="9" xfId="0" applyFont="1" applyFill="1" applyBorder="1"/>
    <xf numFmtId="49" fontId="32" fillId="12" borderId="23" xfId="0" applyNumberFormat="1" applyFont="1" applyFill="1" applyBorder="1"/>
    <xf numFmtId="2" fontId="33" fillId="0" borderId="23" xfId="0" applyNumberFormat="1" applyFont="1" applyBorder="1"/>
    <xf numFmtId="164" fontId="32" fillId="12" borderId="23" xfId="0" applyNumberFormat="1" applyFont="1" applyFill="1" applyBorder="1"/>
    <xf numFmtId="164" fontId="32" fillId="0" borderId="27" xfId="0" applyNumberFormat="1" applyFont="1" applyBorder="1"/>
    <xf numFmtId="49" fontId="27" fillId="0" borderId="3" xfId="0" applyNumberFormat="1" applyFont="1" applyBorder="1"/>
    <xf numFmtId="0" fontId="34" fillId="0" borderId="0" xfId="0" applyFont="1" applyAlignment="1">
      <alignment horizontal="right"/>
    </xf>
    <xf numFmtId="49" fontId="27" fillId="12" borderId="3" xfId="0" applyNumberFormat="1" applyFont="1" applyFill="1" applyBorder="1" applyAlignment="1">
      <alignment horizontal="left"/>
    </xf>
    <xf numFmtId="2" fontId="30" fillId="0" borderId="3" xfId="0" applyNumberFormat="1" applyFont="1" applyBorder="1"/>
    <xf numFmtId="164" fontId="27" fillId="0" borderId="3" xfId="0" applyNumberFormat="1" applyFont="1" applyBorder="1"/>
    <xf numFmtId="0" fontId="33" fillId="12" borderId="24" xfId="0" applyFont="1" applyFill="1" applyBorder="1"/>
    <xf numFmtId="0" fontId="32" fillId="12" borderId="0" xfId="0" applyFont="1" applyFill="1"/>
    <xf numFmtId="2" fontId="33" fillId="0" borderId="0" xfId="0" applyNumberFormat="1" applyFont="1"/>
    <xf numFmtId="164" fontId="32" fillId="12" borderId="0" xfId="0" applyNumberFormat="1" applyFont="1" applyFill="1"/>
    <xf numFmtId="164" fontId="32" fillId="0" borderId="28" xfId="0" applyNumberFormat="1" applyFont="1" applyBorder="1"/>
    <xf numFmtId="0" fontId="35" fillId="0" borderId="0" xfId="0" applyFont="1" applyAlignment="1">
      <alignment horizontal="right"/>
    </xf>
    <xf numFmtId="49" fontId="32" fillId="12" borderId="0" xfId="0" applyNumberFormat="1" applyFont="1" applyFill="1"/>
    <xf numFmtId="0" fontId="27" fillId="12" borderId="3" xfId="0" applyFont="1" applyFill="1" applyBorder="1" applyAlignment="1">
      <alignment horizontal="left"/>
    </xf>
    <xf numFmtId="0" fontId="35" fillId="0" borderId="3" xfId="0" applyFont="1" applyBorder="1"/>
    <xf numFmtId="0" fontId="33" fillId="12" borderId="7" xfId="0" applyFont="1" applyFill="1" applyBorder="1"/>
    <xf numFmtId="49" fontId="32" fillId="12" borderId="10" xfId="0" applyNumberFormat="1" applyFont="1" applyFill="1" applyBorder="1"/>
    <xf numFmtId="2" fontId="33" fillId="0" borderId="10" xfId="0" applyNumberFormat="1" applyFont="1" applyBorder="1"/>
    <xf numFmtId="164" fontId="32" fillId="12" borderId="10" xfId="0" applyNumberFormat="1" applyFont="1" applyFill="1" applyBorder="1"/>
    <xf numFmtId="164" fontId="32" fillId="0" borderId="1" xfId="0" applyNumberFormat="1" applyFont="1" applyBorder="1"/>
    <xf numFmtId="164" fontId="32" fillId="0" borderId="0" xfId="0" applyNumberFormat="1" applyFont="1"/>
    <xf numFmtId="165" fontId="32" fillId="0" borderId="0" xfId="0" applyNumberFormat="1" applyFont="1"/>
    <xf numFmtId="2" fontId="32" fillId="0" borderId="0" xfId="0" applyNumberFormat="1" applyFont="1"/>
    <xf numFmtId="1" fontId="32" fillId="0" borderId="0" xfId="0" applyNumberFormat="1" applyFont="1"/>
    <xf numFmtId="1" fontId="30" fillId="0" borderId="3" xfId="0" applyNumberFormat="1" applyFont="1" applyBorder="1"/>
    <xf numFmtId="1" fontId="27" fillId="0" borderId="0" xfId="0" applyNumberFormat="1" applyFont="1"/>
    <xf numFmtId="0" fontId="36" fillId="0" borderId="0" xfId="0" applyFont="1"/>
    <xf numFmtId="0" fontId="35" fillId="0" borderId="0" xfId="0" applyFont="1"/>
    <xf numFmtId="0" fontId="27" fillId="12" borderId="3" xfId="0" applyFont="1" applyFill="1" applyBorder="1" applyAlignment="1">
      <alignment horizontal="center"/>
    </xf>
    <xf numFmtId="0" fontId="34" fillId="0" borderId="0" xfId="0" applyFont="1"/>
    <xf numFmtId="0" fontId="34" fillId="0" borderId="5" xfId="0" applyFont="1" applyBorder="1"/>
    <xf numFmtId="165" fontId="27" fillId="0" borderId="3" xfId="0" applyNumberFormat="1" applyFont="1" applyBorder="1" applyAlignment="1">
      <alignment horizontal="center"/>
    </xf>
    <xf numFmtId="14" fontId="35" fillId="0" borderId="0" xfId="0" applyNumberFormat="1" applyFont="1"/>
    <xf numFmtId="0" fontId="25" fillId="0" borderId="0" xfId="0" applyFont="1" applyAlignment="1">
      <alignment vertical="top" wrapText="1"/>
    </xf>
    <xf numFmtId="0" fontId="25" fillId="11" borderId="0" xfId="0" applyFont="1" applyFill="1" applyAlignment="1">
      <alignment vertical="top" wrapText="1"/>
    </xf>
    <xf numFmtId="0" fontId="0" fillId="11" borderId="0" xfId="0" applyFill="1"/>
    <xf numFmtId="0" fontId="23" fillId="0" borderId="26" xfId="0" applyFont="1" applyBorder="1" applyAlignment="1">
      <alignment vertical="center" wrapText="1"/>
    </xf>
    <xf numFmtId="0" fontId="12" fillId="10" borderId="6" xfId="0" applyFont="1" applyFill="1" applyBorder="1" applyAlignment="1">
      <alignment vertical="center"/>
    </xf>
    <xf numFmtId="0" fontId="21" fillId="10" borderId="6" xfId="0" applyFont="1" applyFill="1" applyBorder="1" applyAlignment="1">
      <alignment horizontal="center" vertical="center"/>
    </xf>
    <xf numFmtId="0" fontId="19" fillId="4" borderId="3" xfId="0" applyFont="1" applyFill="1" applyBorder="1" applyAlignment="1">
      <alignment horizontal="center"/>
    </xf>
    <xf numFmtId="0" fontId="19" fillId="4" borderId="2" xfId="0" applyFont="1" applyFill="1" applyBorder="1" applyAlignment="1">
      <alignment horizontal="center"/>
    </xf>
    <xf numFmtId="0" fontId="19" fillId="4" borderId="9" xfId="0" applyFont="1" applyFill="1" applyBorder="1" applyAlignment="1">
      <alignment horizontal="center"/>
    </xf>
    <xf numFmtId="0" fontId="1" fillId="4" borderId="2" xfId="0" applyFont="1" applyFill="1" applyBorder="1" applyAlignment="1">
      <alignment horizontal="center"/>
    </xf>
    <xf numFmtId="0" fontId="1" fillId="4" borderId="9" xfId="0" applyFont="1" applyFill="1" applyBorder="1" applyAlignment="1">
      <alignment horizontal="center"/>
    </xf>
    <xf numFmtId="0" fontId="37" fillId="0" borderId="0" xfId="0" applyFont="1" applyAlignment="1">
      <alignment horizontal="right"/>
    </xf>
    <xf numFmtId="0" fontId="2" fillId="6" borderId="20"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21" xfId="0" applyFont="1" applyFill="1" applyBorder="1" applyAlignment="1">
      <alignment horizontal="left" vertical="top" wrapText="1"/>
    </xf>
    <xf numFmtId="0" fontId="2" fillId="6" borderId="11" xfId="0" applyFont="1" applyFill="1" applyBorder="1" applyAlignment="1">
      <alignment horizontal="left" wrapText="1"/>
    </xf>
    <xf numFmtId="0" fontId="2" fillId="6" borderId="12" xfId="0" applyFont="1" applyFill="1" applyBorder="1" applyAlignment="1">
      <alignment horizontal="left" wrapText="1"/>
    </xf>
    <xf numFmtId="0" fontId="2" fillId="6" borderId="13" xfId="0" applyFont="1" applyFill="1" applyBorder="1" applyAlignment="1">
      <alignment horizontal="left" wrapText="1"/>
    </xf>
    <xf numFmtId="0" fontId="4" fillId="3" borderId="5" xfId="0" applyFont="1" applyFill="1" applyBorder="1" applyAlignment="1">
      <alignment horizontal="left" wrapText="1"/>
    </xf>
    <xf numFmtId="0" fontId="4" fillId="3" borderId="4" xfId="0" applyFont="1" applyFill="1" applyBorder="1" applyAlignment="1">
      <alignment horizontal="left" wrapText="1"/>
    </xf>
    <xf numFmtId="0" fontId="4" fillId="3" borderId="3" xfId="0" applyFont="1" applyFill="1" applyBorder="1" applyAlignment="1">
      <alignment wrapText="1"/>
    </xf>
    <xf numFmtId="0" fontId="11" fillId="5" borderId="5" xfId="0" applyFont="1" applyFill="1" applyBorder="1" applyAlignment="1">
      <alignment horizontal="left" vertical="top" wrapText="1"/>
    </xf>
    <xf numFmtId="0" fontId="9" fillId="5" borderId="22" xfId="0" applyFont="1" applyFill="1" applyBorder="1" applyAlignment="1">
      <alignment horizontal="left" vertical="top" wrapText="1"/>
    </xf>
    <xf numFmtId="0" fontId="11" fillId="5" borderId="23" xfId="0" applyFont="1" applyFill="1" applyBorder="1" applyAlignment="1">
      <alignment horizontal="left" vertical="top" wrapText="1"/>
    </xf>
    <xf numFmtId="0" fontId="2" fillId="2" borderId="23" xfId="0" applyFont="1" applyFill="1" applyBorder="1" applyAlignment="1">
      <alignment horizontal="center"/>
    </xf>
    <xf numFmtId="0" fontId="2" fillId="2" borderId="0" xfId="0" applyFont="1" applyFill="1" applyAlignment="1">
      <alignment horizontal="center"/>
    </xf>
    <xf numFmtId="0" fontId="2" fillId="2" borderId="31" xfId="0" applyFont="1" applyFill="1" applyBorder="1" applyAlignment="1">
      <alignment horizontal="center"/>
    </xf>
    <xf numFmtId="0" fontId="3" fillId="5" borderId="23" xfId="0" applyFont="1" applyFill="1" applyBorder="1" applyAlignment="1">
      <alignment horizontal="center" wrapText="1"/>
    </xf>
    <xf numFmtId="0" fontId="3" fillId="5" borderId="0" xfId="0" applyFont="1" applyFill="1" applyAlignment="1">
      <alignment horizontal="center" wrapText="1"/>
    </xf>
    <xf numFmtId="0" fontId="2" fillId="7" borderId="20" xfId="0" applyFont="1" applyFill="1" applyBorder="1" applyAlignment="1">
      <alignment vertical="top" wrapText="1"/>
    </xf>
    <xf numFmtId="0" fontId="2" fillId="7" borderId="19" xfId="0" applyFont="1" applyFill="1" applyBorder="1" applyAlignment="1">
      <alignment vertical="top" wrapText="1"/>
    </xf>
    <xf numFmtId="0" fontId="2" fillId="7" borderId="21" xfId="0" applyFont="1" applyFill="1" applyBorder="1" applyAlignment="1">
      <alignmen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17" xfId="0" applyFont="1" applyBorder="1" applyAlignment="1">
      <alignment horizontal="center" vertical="top" wrapText="1"/>
    </xf>
    <xf numFmtId="0" fontId="21" fillId="9" borderId="25" xfId="0" applyFont="1" applyFill="1" applyBorder="1" applyAlignment="1">
      <alignment horizontal="left"/>
    </xf>
    <xf numFmtId="0" fontId="21" fillId="9" borderId="29" xfId="0" applyFont="1" applyFill="1" applyBorder="1" applyAlignment="1">
      <alignment horizontal="left"/>
    </xf>
    <xf numFmtId="0" fontId="21" fillId="9" borderId="30" xfId="0" applyFont="1" applyFill="1" applyBorder="1" applyAlignment="1">
      <alignment horizontal="left"/>
    </xf>
    <xf numFmtId="0" fontId="14" fillId="0" borderId="4" xfId="0" applyFont="1" applyBorder="1"/>
    <xf numFmtId="0" fontId="14" fillId="8" borderId="23" xfId="0" applyFont="1" applyFill="1" applyBorder="1"/>
    <xf numFmtId="0" fontId="17" fillId="0" borderId="0" xfId="0" applyFont="1"/>
    <xf numFmtId="0" fontId="35" fillId="0" borderId="0" xfId="0" applyFont="1" applyAlignment="1">
      <alignment horizontal="left" vertical="top" wrapText="1"/>
    </xf>
    <xf numFmtId="0" fontId="24"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7" fillId="0" borderId="10" xfId="0" applyFont="1" applyBorder="1" applyAlignment="1">
      <alignment horizontal="center"/>
    </xf>
  </cellXfs>
  <cellStyles count="1">
    <cellStyle name="Normal" xfId="0" builtinId="0"/>
  </cellStyles>
  <dxfs count="3">
    <dxf>
      <fill>
        <patternFill>
          <bgColor rgb="FFFFFF99"/>
        </patternFill>
      </fill>
    </dxf>
    <dxf>
      <font>
        <color rgb="FF9C0006"/>
      </font>
      <fill>
        <patternFill patternType="solid">
          <bgColor rgb="FFFFFF99"/>
        </patternFill>
      </fill>
    </dxf>
    <dxf>
      <font>
        <color rgb="FF9C0006"/>
      </font>
      <fill>
        <patternFill patternType="solid">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dimension ref="A1:N86"/>
  <sheetViews>
    <sheetView tabSelected="1" zoomScale="160" zoomScaleNormal="160" workbookViewId="0">
      <selection activeCell="C1" sqref="C1:F1"/>
    </sheetView>
  </sheetViews>
  <sheetFormatPr defaultColWidth="8.85546875" defaultRowHeight="15" x14ac:dyDescent="0.25"/>
  <cols>
    <col min="1" max="2" width="35.7109375" customWidth="1"/>
    <col min="3" max="3" width="7.140625" style="1" customWidth="1"/>
    <col min="4" max="5" width="7.140625" customWidth="1"/>
    <col min="6" max="6" width="7.140625" style="1" customWidth="1"/>
  </cols>
  <sheetData>
    <row r="1" spans="1:14" x14ac:dyDescent="0.25">
      <c r="A1" s="45" t="s">
        <v>0</v>
      </c>
      <c r="B1" s="46"/>
      <c r="C1" s="120" t="s">
        <v>93</v>
      </c>
      <c r="D1" s="120"/>
      <c r="E1" s="120"/>
      <c r="F1" s="120"/>
    </row>
    <row r="2" spans="1:14" x14ac:dyDescent="0.25">
      <c r="A2" s="45" t="s">
        <v>91</v>
      </c>
      <c r="B2" s="48"/>
      <c r="C2" s="49"/>
      <c r="D2" s="48"/>
      <c r="E2" s="48"/>
      <c r="F2" s="47" t="s">
        <v>83</v>
      </c>
    </row>
    <row r="3" spans="1:14" x14ac:dyDescent="0.25">
      <c r="A3" s="154" t="s">
        <v>84</v>
      </c>
      <c r="B3" s="155"/>
      <c r="C3" s="155"/>
      <c r="D3" s="155"/>
      <c r="E3" s="155"/>
      <c r="F3" s="156"/>
    </row>
    <row r="4" spans="1:14" x14ac:dyDescent="0.25">
      <c r="A4" s="113" t="s">
        <v>7</v>
      </c>
      <c r="B4" s="114" t="s">
        <v>2</v>
      </c>
      <c r="C4" s="114" t="s">
        <v>3</v>
      </c>
      <c r="D4" s="114" t="s">
        <v>4</v>
      </c>
      <c r="E4" s="114" t="s">
        <v>5</v>
      </c>
      <c r="F4" s="114" t="s">
        <v>6</v>
      </c>
    </row>
    <row r="5" spans="1:14" ht="22.5" x14ac:dyDescent="0.25">
      <c r="A5" s="52" t="s">
        <v>9</v>
      </c>
      <c r="B5" s="115"/>
      <c r="C5" s="115"/>
      <c r="D5" s="115"/>
      <c r="E5" s="115"/>
      <c r="F5" s="50"/>
    </row>
    <row r="6" spans="1:14" ht="56.25" x14ac:dyDescent="0.25">
      <c r="A6" s="52" t="s">
        <v>85</v>
      </c>
      <c r="B6" s="115"/>
      <c r="C6" s="115"/>
      <c r="D6" s="115"/>
      <c r="E6" s="115"/>
      <c r="F6" s="50"/>
    </row>
    <row r="7" spans="1:14" x14ac:dyDescent="0.25">
      <c r="A7" s="12" t="s">
        <v>88</v>
      </c>
      <c r="B7" s="10" t="s">
        <v>2</v>
      </c>
      <c r="C7" s="10" t="s">
        <v>3</v>
      </c>
      <c r="D7" s="10" t="s">
        <v>4</v>
      </c>
      <c r="E7" s="10" t="s">
        <v>5</v>
      </c>
      <c r="F7" s="10" t="s">
        <v>6</v>
      </c>
      <c r="J7" s="6"/>
      <c r="K7" s="6"/>
      <c r="L7" s="7"/>
      <c r="M7" s="6"/>
      <c r="N7" s="6"/>
    </row>
    <row r="8" spans="1:14" x14ac:dyDescent="0.25">
      <c r="A8" s="53" t="s">
        <v>22</v>
      </c>
      <c r="B8" s="116"/>
      <c r="C8" s="116"/>
      <c r="D8" s="117"/>
      <c r="E8" s="116"/>
      <c r="F8" s="50"/>
      <c r="J8" s="6"/>
      <c r="K8" s="6"/>
      <c r="L8" s="7"/>
      <c r="M8" s="6"/>
      <c r="N8" s="6"/>
    </row>
    <row r="9" spans="1:14" x14ac:dyDescent="0.25">
      <c r="A9" s="53" t="s">
        <v>23</v>
      </c>
      <c r="B9" s="116"/>
      <c r="C9" s="116"/>
      <c r="D9" s="117"/>
      <c r="E9" s="116"/>
      <c r="F9" s="50"/>
      <c r="J9" s="6"/>
      <c r="K9" s="6"/>
      <c r="L9" s="7"/>
      <c r="M9" s="6"/>
      <c r="N9" s="6"/>
    </row>
    <row r="10" spans="1:14" x14ac:dyDescent="0.25">
      <c r="A10" s="13" t="s">
        <v>24</v>
      </c>
      <c r="B10" s="118"/>
      <c r="C10" s="118"/>
      <c r="D10" s="119"/>
      <c r="E10" s="118"/>
      <c r="F10" s="21"/>
      <c r="J10" s="6"/>
      <c r="K10" s="6"/>
      <c r="L10" s="7"/>
      <c r="M10" s="6"/>
      <c r="N10" s="6"/>
    </row>
    <row r="11" spans="1:14" x14ac:dyDescent="0.25">
      <c r="A11" s="14" t="s">
        <v>86</v>
      </c>
      <c r="B11" s="10" t="s">
        <v>2</v>
      </c>
      <c r="C11" s="10" t="s">
        <v>3</v>
      </c>
      <c r="D11" s="10" t="s">
        <v>4</v>
      </c>
      <c r="E11" s="10" t="s">
        <v>5</v>
      </c>
      <c r="F11" s="10" t="s">
        <v>6</v>
      </c>
      <c r="J11" s="6"/>
      <c r="K11" s="6"/>
      <c r="L11" s="7"/>
      <c r="M11" s="6"/>
      <c r="N11" s="6"/>
    </row>
    <row r="12" spans="1:14" x14ac:dyDescent="0.25">
      <c r="A12" s="9" t="s">
        <v>87</v>
      </c>
      <c r="B12" s="22"/>
      <c r="C12" s="21"/>
      <c r="D12" s="21"/>
      <c r="E12" s="22"/>
      <c r="F12" s="22"/>
      <c r="G12" s="8"/>
      <c r="J12" s="6"/>
      <c r="K12" s="6"/>
      <c r="L12" s="7"/>
      <c r="M12" s="6"/>
      <c r="N12" s="6"/>
    </row>
    <row r="13" spans="1:14" ht="15" customHeight="1" x14ac:dyDescent="0.25">
      <c r="A13" s="127" t="s">
        <v>26</v>
      </c>
      <c r="B13" s="128"/>
      <c r="C13" s="128"/>
      <c r="D13" s="128"/>
      <c r="E13" s="19"/>
      <c r="F13" s="136" t="s">
        <v>90</v>
      </c>
      <c r="G13" s="5"/>
    </row>
    <row r="14" spans="1:14" x14ac:dyDescent="0.25">
      <c r="A14" s="127" t="s">
        <v>27</v>
      </c>
      <c r="B14" s="128"/>
      <c r="C14" s="128"/>
      <c r="D14" s="128"/>
      <c r="E14" s="19"/>
      <c r="F14" s="137"/>
      <c r="G14" s="5"/>
    </row>
    <row r="15" spans="1:14" ht="15.75" customHeight="1" thickBot="1" x14ac:dyDescent="0.3">
      <c r="A15" s="129" t="s">
        <v>28</v>
      </c>
      <c r="B15" s="129"/>
      <c r="C15" s="129"/>
      <c r="D15" s="129"/>
      <c r="E15" s="20"/>
      <c r="F15" s="137"/>
      <c r="G15" s="5"/>
    </row>
    <row r="16" spans="1:14" ht="363.75" customHeight="1" thickTop="1" x14ac:dyDescent="0.25">
      <c r="A16" s="130" t="s">
        <v>89</v>
      </c>
      <c r="B16" s="131"/>
      <c r="C16" s="133" t="s">
        <v>29</v>
      </c>
      <c r="D16" s="133"/>
      <c r="E16" s="135">
        <f>SUM(E5:E15)</f>
        <v>0</v>
      </c>
      <c r="F16" s="137"/>
      <c r="G16" s="5"/>
    </row>
    <row r="17" spans="1:13" ht="153" customHeight="1" x14ac:dyDescent="0.25">
      <c r="A17" s="132" t="s">
        <v>92</v>
      </c>
      <c r="B17" s="132"/>
      <c r="C17" s="134"/>
      <c r="D17" s="134"/>
      <c r="E17" s="134"/>
      <c r="F17" s="137"/>
      <c r="G17" s="5"/>
    </row>
    <row r="18" spans="1:13" ht="6" customHeight="1" thickBot="1" x14ac:dyDescent="0.3">
      <c r="F18" s="4"/>
    </row>
    <row r="19" spans="1:13" ht="15.75" thickBot="1" x14ac:dyDescent="0.3">
      <c r="A19" s="124" t="s">
        <v>30</v>
      </c>
      <c r="B19" s="125"/>
      <c r="C19" s="125"/>
      <c r="D19" s="125"/>
      <c r="E19" s="125"/>
      <c r="F19" s="126"/>
    </row>
    <row r="20" spans="1:13" ht="122.25" customHeight="1" thickBot="1" x14ac:dyDescent="0.3">
      <c r="A20" s="121" t="s">
        <v>31</v>
      </c>
      <c r="B20" s="122"/>
      <c r="C20" s="122"/>
      <c r="D20" s="122"/>
      <c r="E20" s="122"/>
      <c r="F20" s="123"/>
    </row>
    <row r="21" spans="1:13" ht="6" customHeight="1" thickBot="1" x14ac:dyDescent="0.3">
      <c r="F21" s="4"/>
    </row>
    <row r="22" spans="1:13" ht="15" customHeight="1" thickBot="1" x14ac:dyDescent="0.3">
      <c r="A22" s="15" t="s">
        <v>32</v>
      </c>
      <c r="B22" s="16"/>
      <c r="C22" s="16"/>
      <c r="D22" s="16"/>
      <c r="E22" s="18"/>
      <c r="F22" s="17"/>
      <c r="G22" s="23"/>
      <c r="H22" s="24"/>
      <c r="I22" s="24"/>
      <c r="J22" s="24"/>
      <c r="K22" s="24"/>
      <c r="L22" s="24"/>
      <c r="M22" s="24"/>
    </row>
    <row r="23" spans="1:13" ht="211.5" customHeight="1" thickBot="1" x14ac:dyDescent="0.3">
      <c r="A23" s="138" t="s">
        <v>33</v>
      </c>
      <c r="B23" s="139"/>
      <c r="C23" s="139"/>
      <c r="D23" s="139"/>
      <c r="E23" s="139"/>
      <c r="F23" s="140"/>
      <c r="G23" s="23"/>
      <c r="H23" s="24"/>
      <c r="I23" s="24"/>
      <c r="J23" s="24"/>
      <c r="K23" s="24"/>
      <c r="L23" s="24"/>
      <c r="M23" s="24"/>
    </row>
    <row r="24" spans="1:13" ht="6" customHeight="1" thickBot="1" x14ac:dyDescent="0.3">
      <c r="A24" s="153"/>
      <c r="B24" s="153"/>
      <c r="C24" s="153"/>
      <c r="D24" s="153"/>
      <c r="E24" s="153"/>
      <c r="F24" s="153"/>
    </row>
    <row r="25" spans="1:13" ht="15" customHeight="1" thickBot="1" x14ac:dyDescent="0.3">
      <c r="A25" s="150" t="s">
        <v>34</v>
      </c>
      <c r="B25" s="151"/>
      <c r="C25" s="151"/>
      <c r="D25" s="151"/>
      <c r="E25" s="151"/>
      <c r="F25" s="152"/>
    </row>
    <row r="26" spans="1:13" x14ac:dyDescent="0.25">
      <c r="A26" s="141" t="s">
        <v>35</v>
      </c>
      <c r="B26" s="142"/>
      <c r="C26" s="142"/>
      <c r="D26" s="142"/>
      <c r="E26" s="142"/>
      <c r="F26" s="143"/>
    </row>
    <row r="27" spans="1:13" ht="15" customHeight="1" thickBot="1" x14ac:dyDescent="0.3">
      <c r="A27" s="147" t="s">
        <v>36</v>
      </c>
      <c r="B27" s="148"/>
      <c r="C27" s="148"/>
      <c r="D27" s="148"/>
      <c r="E27" s="148"/>
      <c r="F27" s="149"/>
    </row>
    <row r="28" spans="1:13" x14ac:dyDescent="0.25">
      <c r="A28" s="141" t="s">
        <v>37</v>
      </c>
      <c r="B28" s="142"/>
      <c r="C28" s="142"/>
      <c r="D28" s="142"/>
      <c r="E28" s="142"/>
      <c r="F28" s="143"/>
    </row>
    <row r="29" spans="1:13" x14ac:dyDescent="0.25">
      <c r="A29" s="144"/>
      <c r="B29" s="145"/>
      <c r="C29" s="145"/>
      <c r="D29" s="145"/>
      <c r="E29" s="145"/>
      <c r="F29" s="146"/>
    </row>
    <row r="30" spans="1:13" ht="15" customHeight="1" thickBot="1" x14ac:dyDescent="0.3">
      <c r="A30" s="147"/>
      <c r="B30" s="148"/>
      <c r="C30" s="148"/>
      <c r="D30" s="148"/>
      <c r="E30" s="148"/>
      <c r="F30" s="149"/>
    </row>
    <row r="31" spans="1:13" x14ac:dyDescent="0.25">
      <c r="F31" s="3"/>
    </row>
    <row r="32" spans="1:13" x14ac:dyDescent="0.25">
      <c r="F32" s="2"/>
    </row>
    <row r="33" spans="6:6" x14ac:dyDescent="0.25">
      <c r="F33" s="2"/>
    </row>
    <row r="34" spans="6:6" x14ac:dyDescent="0.25">
      <c r="F34" s="3"/>
    </row>
    <row r="35" spans="6:6" x14ac:dyDescent="0.25">
      <c r="F35" s="3"/>
    </row>
    <row r="36" spans="6:6" x14ac:dyDescent="0.25">
      <c r="F36" s="3"/>
    </row>
    <row r="37" spans="6:6" x14ac:dyDescent="0.25">
      <c r="F37" s="3"/>
    </row>
    <row r="38" spans="6:6" x14ac:dyDescent="0.25">
      <c r="F38" s="2"/>
    </row>
    <row r="39" spans="6:6" x14ac:dyDescent="0.25">
      <c r="F39" s="2"/>
    </row>
    <row r="40" spans="6:6" x14ac:dyDescent="0.25">
      <c r="F40" s="3"/>
    </row>
    <row r="41" spans="6:6" x14ac:dyDescent="0.25">
      <c r="F41" s="3"/>
    </row>
    <row r="42" spans="6:6" x14ac:dyDescent="0.25">
      <c r="F42" s="3"/>
    </row>
    <row r="43" spans="6:6" x14ac:dyDescent="0.25">
      <c r="F43" s="3"/>
    </row>
    <row r="44" spans="6:6" x14ac:dyDescent="0.25">
      <c r="F44" s="2"/>
    </row>
    <row r="45" spans="6:6" x14ac:dyDescent="0.25">
      <c r="F45" s="2"/>
    </row>
    <row r="46" spans="6:6" x14ac:dyDescent="0.25">
      <c r="F46" s="3"/>
    </row>
    <row r="47" spans="6:6" x14ac:dyDescent="0.25">
      <c r="F47" s="3"/>
    </row>
    <row r="48" spans="6:6" x14ac:dyDescent="0.25">
      <c r="F48" s="3"/>
    </row>
    <row r="49" spans="6:6" x14ac:dyDescent="0.25">
      <c r="F49" s="3"/>
    </row>
    <row r="50" spans="6:6" x14ac:dyDescent="0.25">
      <c r="F50" s="2"/>
    </row>
    <row r="51" spans="6:6" x14ac:dyDescent="0.25">
      <c r="F51" s="2"/>
    </row>
    <row r="52" spans="6:6" x14ac:dyDescent="0.25">
      <c r="F52" s="3"/>
    </row>
    <row r="53" spans="6:6" x14ac:dyDescent="0.25">
      <c r="F53" s="3"/>
    </row>
    <row r="54" spans="6:6" x14ac:dyDescent="0.25">
      <c r="F54" s="3"/>
    </row>
    <row r="55" spans="6:6" x14ac:dyDescent="0.25">
      <c r="F55" s="3"/>
    </row>
    <row r="56" spans="6:6" x14ac:dyDescent="0.25">
      <c r="F56" s="2"/>
    </row>
    <row r="57" spans="6:6" x14ac:dyDescent="0.25">
      <c r="F57" s="2"/>
    </row>
    <row r="58" spans="6:6" x14ac:dyDescent="0.25">
      <c r="F58" s="3"/>
    </row>
    <row r="59" spans="6:6" x14ac:dyDescent="0.25">
      <c r="F59" s="3"/>
    </row>
    <row r="60" spans="6:6" x14ac:dyDescent="0.25">
      <c r="F60" s="3"/>
    </row>
    <row r="61" spans="6:6" x14ac:dyDescent="0.25">
      <c r="F61" s="3"/>
    </row>
    <row r="62" spans="6:6" x14ac:dyDescent="0.25">
      <c r="F62" s="2"/>
    </row>
    <row r="63" spans="6:6" x14ac:dyDescent="0.25">
      <c r="F63" s="2"/>
    </row>
    <row r="64" spans="6:6" x14ac:dyDescent="0.25">
      <c r="F64" s="3"/>
    </row>
    <row r="65" spans="6:6" x14ac:dyDescent="0.25">
      <c r="F65" s="3"/>
    </row>
    <row r="66" spans="6:6" x14ac:dyDescent="0.25">
      <c r="F66" s="3"/>
    </row>
    <row r="67" spans="6:6" x14ac:dyDescent="0.25">
      <c r="F67" s="3"/>
    </row>
    <row r="68" spans="6:6" x14ac:dyDescent="0.25">
      <c r="F68" s="2"/>
    </row>
    <row r="69" spans="6:6" x14ac:dyDescent="0.25">
      <c r="F69" s="2"/>
    </row>
    <row r="70" spans="6:6" x14ac:dyDescent="0.25">
      <c r="F70" s="3"/>
    </row>
    <row r="71" spans="6:6" x14ac:dyDescent="0.25">
      <c r="F71" s="3"/>
    </row>
    <row r="72" spans="6:6" x14ac:dyDescent="0.25">
      <c r="F72" s="3"/>
    </row>
    <row r="73" spans="6:6" x14ac:dyDescent="0.25">
      <c r="F73" s="3"/>
    </row>
    <row r="74" spans="6:6" x14ac:dyDescent="0.25">
      <c r="F74" s="2"/>
    </row>
    <row r="75" spans="6:6" x14ac:dyDescent="0.25">
      <c r="F75" s="2"/>
    </row>
    <row r="76" spans="6:6" x14ac:dyDescent="0.25">
      <c r="F76" s="3"/>
    </row>
    <row r="77" spans="6:6" x14ac:dyDescent="0.25">
      <c r="F77" s="3"/>
    </row>
    <row r="78" spans="6:6" x14ac:dyDescent="0.25">
      <c r="F78" s="3"/>
    </row>
    <row r="79" spans="6:6" x14ac:dyDescent="0.25">
      <c r="F79" s="3"/>
    </row>
    <row r="80" spans="6:6" x14ac:dyDescent="0.25">
      <c r="F80" s="2"/>
    </row>
    <row r="81" spans="6:6" x14ac:dyDescent="0.25">
      <c r="F81" s="2"/>
    </row>
    <row r="82" spans="6:6" x14ac:dyDescent="0.25">
      <c r="F82" s="3"/>
    </row>
    <row r="83" spans="6:6" x14ac:dyDescent="0.25">
      <c r="F83" s="3"/>
    </row>
    <row r="84" spans="6:6" x14ac:dyDescent="0.25">
      <c r="F84" s="3"/>
    </row>
    <row r="85" spans="6:6" x14ac:dyDescent="0.25">
      <c r="F85" s="3"/>
    </row>
    <row r="86" spans="6:6" x14ac:dyDescent="0.25">
      <c r="F86" s="2"/>
    </row>
  </sheetData>
  <dataConsolidate/>
  <mergeCells count="18">
    <mergeCell ref="A23:F23"/>
    <mergeCell ref="A28:F30"/>
    <mergeCell ref="A25:F25"/>
    <mergeCell ref="A26:F26"/>
    <mergeCell ref="A27:F27"/>
    <mergeCell ref="A24:F24"/>
    <mergeCell ref="C1:F1"/>
    <mergeCell ref="A20:F20"/>
    <mergeCell ref="A19:F19"/>
    <mergeCell ref="A13:D13"/>
    <mergeCell ref="A14:D14"/>
    <mergeCell ref="A15:D15"/>
    <mergeCell ref="A16:B16"/>
    <mergeCell ref="A17:B17"/>
    <mergeCell ref="C16:D17"/>
    <mergeCell ref="E16:E17"/>
    <mergeCell ref="F13:F17"/>
    <mergeCell ref="A3:F3"/>
  </mergeCells>
  <conditionalFormatting sqref="B5:E6">
    <cfRule type="containsBlanks" dxfId="2" priority="3">
      <formula>LEN(TRIM(B5))=0</formula>
    </cfRule>
  </conditionalFormatting>
  <conditionalFormatting sqref="B8:E10">
    <cfRule type="containsBlanks" dxfId="1" priority="1">
      <formula>LEN(TRIM(B8))=0</formula>
    </cfRule>
  </conditionalFormatting>
  <conditionalFormatting sqref="B12:E12">
    <cfRule type="containsBlanks" dxfId="0" priority="18">
      <formula>LEN(TRIM(B12))=0</formula>
    </cfRule>
  </conditionalFormatting>
  <pageMargins left="0.7" right="0.7" top="0.75" bottom="0.75" header="0.3" footer="0.3"/>
  <pageSetup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4FA4-BF97-46CC-B866-074A589D8478}">
  <dimension ref="A1:I41"/>
  <sheetViews>
    <sheetView workbookViewId="0">
      <selection activeCell="J37" sqref="J37"/>
    </sheetView>
  </sheetViews>
  <sheetFormatPr defaultRowHeight="15" x14ac:dyDescent="0.25"/>
  <sheetData>
    <row r="1" spans="1:9" x14ac:dyDescent="0.25">
      <c r="A1" s="26" t="s">
        <v>38</v>
      </c>
      <c r="B1" s="27"/>
      <c r="C1" s="28" t="s">
        <v>39</v>
      </c>
      <c r="D1" s="28" t="s">
        <v>39</v>
      </c>
      <c r="E1" s="28" t="s">
        <v>39</v>
      </c>
      <c r="F1" s="158" t="s">
        <v>39</v>
      </c>
      <c r="G1" s="158"/>
      <c r="H1" s="29"/>
      <c r="I1" s="29"/>
    </row>
    <row r="2" spans="1:9" x14ac:dyDescent="0.25">
      <c r="A2" s="30" t="s">
        <v>40</v>
      </c>
      <c r="B2" s="31"/>
      <c r="C2" s="31" t="s">
        <v>41</v>
      </c>
      <c r="D2" s="31"/>
      <c r="E2" s="32" t="s">
        <v>42</v>
      </c>
      <c r="F2" s="33"/>
      <c r="G2" s="31" t="s">
        <v>43</v>
      </c>
      <c r="H2" s="159" t="s">
        <v>44</v>
      </c>
      <c r="I2" s="159"/>
    </row>
    <row r="3" spans="1:9" x14ac:dyDescent="0.25">
      <c r="A3" s="34" t="s">
        <v>39</v>
      </c>
      <c r="B3" s="35" t="s">
        <v>39</v>
      </c>
      <c r="C3" s="35" t="s">
        <v>39</v>
      </c>
      <c r="D3" s="35" t="s">
        <v>39</v>
      </c>
      <c r="E3" s="35" t="s">
        <v>39</v>
      </c>
      <c r="F3" s="35" t="s">
        <v>39</v>
      </c>
      <c r="G3" s="35" t="s">
        <v>39</v>
      </c>
      <c r="H3" s="29"/>
      <c r="I3" s="29"/>
    </row>
    <row r="4" spans="1:9" x14ac:dyDescent="0.25">
      <c r="A4" s="36" t="s">
        <v>39</v>
      </c>
      <c r="B4" s="37" t="s">
        <v>39</v>
      </c>
      <c r="C4" s="37" t="s">
        <v>39</v>
      </c>
      <c r="D4" s="37" t="s">
        <v>39</v>
      </c>
      <c r="E4" s="37" t="s">
        <v>39</v>
      </c>
      <c r="F4" s="37" t="s">
        <v>39</v>
      </c>
      <c r="G4" s="37" t="s">
        <v>39</v>
      </c>
      <c r="H4" s="29"/>
      <c r="I4" s="29"/>
    </row>
    <row r="5" spans="1:9" x14ac:dyDescent="0.25">
      <c r="A5" s="36" t="s">
        <v>39</v>
      </c>
      <c r="B5" s="37" t="s">
        <v>39</v>
      </c>
      <c r="C5" s="37" t="s">
        <v>39</v>
      </c>
      <c r="D5" s="37" t="s">
        <v>39</v>
      </c>
      <c r="E5" s="37" t="s">
        <v>39</v>
      </c>
      <c r="F5" s="37" t="s">
        <v>39</v>
      </c>
      <c r="G5" s="37" t="s">
        <v>39</v>
      </c>
      <c r="H5" s="29"/>
      <c r="I5" s="29"/>
    </row>
    <row r="6" spans="1:9" x14ac:dyDescent="0.25">
      <c r="A6" s="36" t="s">
        <v>39</v>
      </c>
      <c r="B6" s="37" t="s">
        <v>39</v>
      </c>
      <c r="C6" s="37" t="s">
        <v>39</v>
      </c>
      <c r="D6" s="37" t="s">
        <v>39</v>
      </c>
      <c r="E6" s="37" t="s">
        <v>39</v>
      </c>
      <c r="F6" s="37" t="s">
        <v>39</v>
      </c>
      <c r="G6" s="37" t="s">
        <v>39</v>
      </c>
      <c r="H6" s="29"/>
      <c r="I6" s="29"/>
    </row>
    <row r="7" spans="1:9" x14ac:dyDescent="0.25">
      <c r="A7" s="36" t="s">
        <v>39</v>
      </c>
      <c r="B7" s="37" t="s">
        <v>39</v>
      </c>
      <c r="C7" s="37" t="s">
        <v>39</v>
      </c>
      <c r="D7" s="37" t="s">
        <v>39</v>
      </c>
      <c r="E7" s="37" t="s">
        <v>39</v>
      </c>
      <c r="F7" s="37" t="s">
        <v>39</v>
      </c>
      <c r="G7" s="37" t="s">
        <v>39</v>
      </c>
      <c r="H7" s="29"/>
      <c r="I7" s="29"/>
    </row>
    <row r="8" spans="1:9" x14ac:dyDescent="0.25">
      <c r="A8" s="36" t="s">
        <v>39</v>
      </c>
      <c r="B8" s="37" t="s">
        <v>39</v>
      </c>
      <c r="C8" s="37" t="s">
        <v>39</v>
      </c>
      <c r="D8" s="37" t="s">
        <v>39</v>
      </c>
      <c r="E8" s="37" t="s">
        <v>39</v>
      </c>
      <c r="F8" s="37" t="s">
        <v>39</v>
      </c>
      <c r="G8" s="37" t="s">
        <v>39</v>
      </c>
      <c r="H8" s="29"/>
      <c r="I8" s="29"/>
    </row>
    <row r="9" spans="1:9" x14ac:dyDescent="0.25">
      <c r="A9" s="36" t="s">
        <v>39</v>
      </c>
      <c r="B9" s="37">
        <v>0</v>
      </c>
      <c r="C9" s="37" t="s">
        <v>39</v>
      </c>
      <c r="D9" s="37">
        <v>0</v>
      </c>
      <c r="E9" s="37" t="s">
        <v>39</v>
      </c>
      <c r="F9" s="37">
        <v>0</v>
      </c>
      <c r="G9" s="38">
        <v>0</v>
      </c>
      <c r="H9" s="29"/>
      <c r="I9" s="29"/>
    </row>
    <row r="10" spans="1:9" x14ac:dyDescent="0.25">
      <c r="A10" s="39" t="s">
        <v>45</v>
      </c>
      <c r="B10" s="40" t="s">
        <v>39</v>
      </c>
      <c r="C10" s="40" t="s">
        <v>41</v>
      </c>
      <c r="D10" s="40" t="s">
        <v>39</v>
      </c>
      <c r="E10" s="41" t="s">
        <v>42</v>
      </c>
      <c r="F10" s="42" t="s">
        <v>39</v>
      </c>
      <c r="G10" s="42" t="s">
        <v>39</v>
      </c>
      <c r="H10" s="159" t="s">
        <v>46</v>
      </c>
      <c r="I10" s="159"/>
    </row>
    <row r="11" spans="1:9" x14ac:dyDescent="0.25">
      <c r="A11" s="36" t="s">
        <v>39</v>
      </c>
      <c r="B11" s="37" t="s">
        <v>39</v>
      </c>
      <c r="C11" s="37" t="s">
        <v>39</v>
      </c>
      <c r="D11" s="37" t="s">
        <v>39</v>
      </c>
      <c r="E11" s="37" t="s">
        <v>39</v>
      </c>
      <c r="F11" s="37" t="s">
        <v>39</v>
      </c>
      <c r="G11" s="37" t="s">
        <v>39</v>
      </c>
      <c r="H11" s="29"/>
      <c r="I11" s="29"/>
    </row>
    <row r="12" spans="1:9" x14ac:dyDescent="0.25">
      <c r="A12" s="36" t="s">
        <v>39</v>
      </c>
      <c r="B12" s="37" t="s">
        <v>39</v>
      </c>
      <c r="C12" s="37" t="s">
        <v>39</v>
      </c>
      <c r="D12" s="37" t="s">
        <v>39</v>
      </c>
      <c r="E12" s="37" t="s">
        <v>39</v>
      </c>
      <c r="F12" s="37" t="s">
        <v>39</v>
      </c>
      <c r="G12" s="37" t="s">
        <v>39</v>
      </c>
      <c r="H12" s="29"/>
      <c r="I12" s="29"/>
    </row>
    <row r="13" spans="1:9" x14ac:dyDescent="0.25">
      <c r="A13" s="36" t="s">
        <v>39</v>
      </c>
      <c r="B13" s="37" t="s">
        <v>39</v>
      </c>
      <c r="C13" s="37" t="s">
        <v>39</v>
      </c>
      <c r="D13" s="37" t="s">
        <v>39</v>
      </c>
      <c r="E13" s="37" t="s">
        <v>39</v>
      </c>
      <c r="F13" s="37" t="s">
        <v>39</v>
      </c>
      <c r="G13" s="37" t="s">
        <v>39</v>
      </c>
      <c r="H13" s="29"/>
      <c r="I13" s="29"/>
    </row>
    <row r="14" spans="1:9" x14ac:dyDescent="0.25">
      <c r="A14" s="36" t="s">
        <v>39</v>
      </c>
      <c r="B14" s="37" t="s">
        <v>39</v>
      </c>
      <c r="C14" s="37" t="s">
        <v>39</v>
      </c>
      <c r="D14" s="37" t="s">
        <v>39</v>
      </c>
      <c r="E14" s="37" t="s">
        <v>39</v>
      </c>
      <c r="F14" s="37" t="s">
        <v>39</v>
      </c>
      <c r="G14" s="37" t="s">
        <v>39</v>
      </c>
      <c r="H14" s="29"/>
      <c r="I14" s="29"/>
    </row>
    <row r="15" spans="1:9" x14ac:dyDescent="0.25">
      <c r="A15" s="36" t="s">
        <v>39</v>
      </c>
      <c r="B15" s="37" t="s">
        <v>39</v>
      </c>
      <c r="C15" s="37" t="s">
        <v>39</v>
      </c>
      <c r="D15" s="37" t="s">
        <v>39</v>
      </c>
      <c r="E15" s="37" t="s">
        <v>39</v>
      </c>
      <c r="F15" s="37" t="s">
        <v>39</v>
      </c>
      <c r="G15" s="37" t="s">
        <v>39</v>
      </c>
      <c r="H15" s="29"/>
      <c r="I15" s="29"/>
    </row>
    <row r="16" spans="1:9" x14ac:dyDescent="0.25">
      <c r="A16" s="36" t="s">
        <v>39</v>
      </c>
      <c r="B16" s="37" t="s">
        <v>39</v>
      </c>
      <c r="C16" s="37" t="s">
        <v>39</v>
      </c>
      <c r="D16" s="37" t="s">
        <v>39</v>
      </c>
      <c r="E16" s="37" t="s">
        <v>39</v>
      </c>
      <c r="F16" s="37" t="s">
        <v>39</v>
      </c>
      <c r="G16" s="37" t="s">
        <v>39</v>
      </c>
      <c r="H16" s="29"/>
      <c r="I16" s="29"/>
    </row>
    <row r="17" spans="1:9" x14ac:dyDescent="0.25">
      <c r="A17" s="36" t="s">
        <v>39</v>
      </c>
      <c r="B17" s="37">
        <v>0</v>
      </c>
      <c r="C17" s="37" t="s">
        <v>39</v>
      </c>
      <c r="D17" s="37">
        <v>0</v>
      </c>
      <c r="E17" s="37" t="s">
        <v>39</v>
      </c>
      <c r="F17" s="37">
        <v>0</v>
      </c>
      <c r="G17" s="38">
        <v>0</v>
      </c>
      <c r="H17" s="29"/>
      <c r="I17" s="29"/>
    </row>
    <row r="18" spans="1:9" x14ac:dyDescent="0.25">
      <c r="A18" s="39" t="s">
        <v>45</v>
      </c>
      <c r="B18" s="40" t="s">
        <v>39</v>
      </c>
      <c r="C18" s="40" t="s">
        <v>41</v>
      </c>
      <c r="D18" s="40" t="s">
        <v>39</v>
      </c>
      <c r="E18" s="41" t="s">
        <v>42</v>
      </c>
      <c r="F18" s="42" t="s">
        <v>39</v>
      </c>
      <c r="G18" s="42" t="s">
        <v>39</v>
      </c>
      <c r="H18" s="159" t="s">
        <v>47</v>
      </c>
      <c r="I18" s="159"/>
    </row>
    <row r="19" spans="1:9" x14ac:dyDescent="0.25">
      <c r="A19" s="36" t="s">
        <v>39</v>
      </c>
      <c r="B19" s="37" t="s">
        <v>39</v>
      </c>
      <c r="C19" s="37" t="s">
        <v>39</v>
      </c>
      <c r="D19" s="37" t="s">
        <v>39</v>
      </c>
      <c r="E19" s="37" t="s">
        <v>39</v>
      </c>
      <c r="F19" s="37" t="s">
        <v>39</v>
      </c>
      <c r="G19" s="37" t="s">
        <v>39</v>
      </c>
      <c r="H19" s="29"/>
      <c r="I19" s="29"/>
    </row>
    <row r="20" spans="1:9" x14ac:dyDescent="0.25">
      <c r="A20" s="36" t="s">
        <v>39</v>
      </c>
      <c r="B20" s="37" t="s">
        <v>39</v>
      </c>
      <c r="C20" s="37" t="s">
        <v>39</v>
      </c>
      <c r="D20" s="37" t="s">
        <v>39</v>
      </c>
      <c r="E20" s="37" t="s">
        <v>39</v>
      </c>
      <c r="F20" s="37" t="s">
        <v>39</v>
      </c>
      <c r="G20" s="37" t="s">
        <v>39</v>
      </c>
      <c r="H20" s="29"/>
      <c r="I20" s="29"/>
    </row>
    <row r="21" spans="1:9" x14ac:dyDescent="0.25">
      <c r="A21" s="36" t="s">
        <v>39</v>
      </c>
      <c r="B21" s="37" t="s">
        <v>39</v>
      </c>
      <c r="C21" s="37" t="s">
        <v>39</v>
      </c>
      <c r="D21" s="37" t="s">
        <v>39</v>
      </c>
      <c r="E21" s="37" t="s">
        <v>39</v>
      </c>
      <c r="F21" s="37" t="s">
        <v>39</v>
      </c>
      <c r="G21" s="37" t="s">
        <v>39</v>
      </c>
      <c r="H21" s="29"/>
      <c r="I21" s="29"/>
    </row>
    <row r="22" spans="1:9" x14ac:dyDescent="0.25">
      <c r="A22" s="36" t="s">
        <v>39</v>
      </c>
      <c r="B22" s="37" t="s">
        <v>39</v>
      </c>
      <c r="C22" s="37" t="s">
        <v>39</v>
      </c>
      <c r="D22" s="37" t="s">
        <v>39</v>
      </c>
      <c r="E22" s="37" t="s">
        <v>39</v>
      </c>
      <c r="F22" s="37" t="s">
        <v>39</v>
      </c>
      <c r="G22" s="37" t="s">
        <v>39</v>
      </c>
      <c r="H22" s="29"/>
      <c r="I22" s="29"/>
    </row>
    <row r="23" spans="1:9" x14ac:dyDescent="0.25">
      <c r="A23" s="36" t="s">
        <v>39</v>
      </c>
      <c r="B23" s="37" t="s">
        <v>39</v>
      </c>
      <c r="C23" s="37" t="s">
        <v>39</v>
      </c>
      <c r="D23" s="37" t="s">
        <v>39</v>
      </c>
      <c r="E23" s="37" t="s">
        <v>39</v>
      </c>
      <c r="F23" s="37" t="s">
        <v>39</v>
      </c>
      <c r="G23" s="37" t="s">
        <v>39</v>
      </c>
      <c r="H23" s="29"/>
      <c r="I23" s="29"/>
    </row>
    <row r="24" spans="1:9" x14ac:dyDescent="0.25">
      <c r="A24" s="36" t="s">
        <v>39</v>
      </c>
      <c r="B24" s="37" t="s">
        <v>39</v>
      </c>
      <c r="C24" s="37" t="s">
        <v>39</v>
      </c>
      <c r="D24" s="37" t="s">
        <v>39</v>
      </c>
      <c r="E24" s="37" t="s">
        <v>39</v>
      </c>
      <c r="F24" s="37" t="s">
        <v>39</v>
      </c>
      <c r="G24" s="37" t="s">
        <v>39</v>
      </c>
      <c r="H24" s="29"/>
      <c r="I24" s="29"/>
    </row>
    <row r="25" spans="1:9" x14ac:dyDescent="0.25">
      <c r="A25" s="36" t="s">
        <v>39</v>
      </c>
      <c r="B25" s="37">
        <v>0</v>
      </c>
      <c r="C25" s="37" t="s">
        <v>39</v>
      </c>
      <c r="D25" s="37">
        <v>0</v>
      </c>
      <c r="E25" s="37" t="s">
        <v>39</v>
      </c>
      <c r="F25" s="37">
        <v>0</v>
      </c>
      <c r="G25" s="38">
        <v>0</v>
      </c>
      <c r="H25" s="29"/>
      <c r="I25" s="29"/>
    </row>
    <row r="26" spans="1:9" x14ac:dyDescent="0.25">
      <c r="A26" s="39" t="s">
        <v>45</v>
      </c>
      <c r="B26" s="40" t="s">
        <v>39</v>
      </c>
      <c r="C26" s="40" t="s">
        <v>41</v>
      </c>
      <c r="D26" s="40" t="s">
        <v>39</v>
      </c>
      <c r="E26" s="41" t="s">
        <v>42</v>
      </c>
      <c r="F26" s="42" t="s">
        <v>39</v>
      </c>
      <c r="G26" s="42" t="s">
        <v>39</v>
      </c>
      <c r="H26" s="159" t="s">
        <v>48</v>
      </c>
      <c r="I26" s="159"/>
    </row>
    <row r="27" spans="1:9" x14ac:dyDescent="0.25">
      <c r="A27" s="36" t="s">
        <v>39</v>
      </c>
      <c r="B27" s="37" t="s">
        <v>39</v>
      </c>
      <c r="C27" s="37" t="s">
        <v>39</v>
      </c>
      <c r="D27" s="37" t="s">
        <v>39</v>
      </c>
      <c r="E27" s="37" t="s">
        <v>39</v>
      </c>
      <c r="F27" s="37" t="s">
        <v>39</v>
      </c>
      <c r="G27" s="37" t="s">
        <v>39</v>
      </c>
      <c r="H27" s="29"/>
      <c r="I27" s="29"/>
    </row>
    <row r="28" spans="1:9" x14ac:dyDescent="0.25">
      <c r="A28" s="36" t="s">
        <v>39</v>
      </c>
      <c r="B28" s="37" t="s">
        <v>39</v>
      </c>
      <c r="C28" s="37" t="s">
        <v>39</v>
      </c>
      <c r="D28" s="37" t="s">
        <v>39</v>
      </c>
      <c r="E28" s="37" t="s">
        <v>39</v>
      </c>
      <c r="F28" s="37" t="s">
        <v>39</v>
      </c>
      <c r="G28" s="37" t="s">
        <v>39</v>
      </c>
      <c r="H28" s="29"/>
      <c r="I28" s="29"/>
    </row>
    <row r="29" spans="1:9" x14ac:dyDescent="0.25">
      <c r="A29" s="36" t="s">
        <v>39</v>
      </c>
      <c r="B29" s="37" t="s">
        <v>39</v>
      </c>
      <c r="C29" s="37" t="s">
        <v>39</v>
      </c>
      <c r="D29" s="37" t="s">
        <v>39</v>
      </c>
      <c r="E29" s="37" t="s">
        <v>39</v>
      </c>
      <c r="F29" s="37" t="s">
        <v>39</v>
      </c>
      <c r="G29" s="37" t="s">
        <v>39</v>
      </c>
      <c r="H29" s="29"/>
      <c r="I29" s="29"/>
    </row>
    <row r="30" spans="1:9" x14ac:dyDescent="0.25">
      <c r="A30" s="36" t="s">
        <v>39</v>
      </c>
      <c r="B30" s="37" t="s">
        <v>39</v>
      </c>
      <c r="C30" s="37" t="s">
        <v>39</v>
      </c>
      <c r="D30" s="37" t="s">
        <v>39</v>
      </c>
      <c r="E30" s="37" t="s">
        <v>39</v>
      </c>
      <c r="F30" s="37" t="s">
        <v>39</v>
      </c>
      <c r="G30" s="37" t="s">
        <v>39</v>
      </c>
      <c r="H30" s="29"/>
      <c r="I30" s="29"/>
    </row>
    <row r="31" spans="1:9" x14ac:dyDescent="0.25">
      <c r="A31" s="36" t="s">
        <v>39</v>
      </c>
      <c r="B31" s="37" t="s">
        <v>39</v>
      </c>
      <c r="C31" s="37" t="s">
        <v>39</v>
      </c>
      <c r="D31" s="37" t="s">
        <v>39</v>
      </c>
      <c r="E31" s="37" t="s">
        <v>39</v>
      </c>
      <c r="F31" s="37" t="s">
        <v>39</v>
      </c>
      <c r="G31" s="37" t="s">
        <v>39</v>
      </c>
      <c r="H31" s="29"/>
      <c r="I31" s="29"/>
    </row>
    <row r="32" spans="1:9" x14ac:dyDescent="0.25">
      <c r="A32" s="36" t="s">
        <v>39</v>
      </c>
      <c r="B32" s="37" t="s">
        <v>39</v>
      </c>
      <c r="C32" s="37" t="s">
        <v>39</v>
      </c>
      <c r="D32" s="37" t="s">
        <v>39</v>
      </c>
      <c r="E32" s="37" t="s">
        <v>39</v>
      </c>
      <c r="F32" s="37" t="s">
        <v>39</v>
      </c>
      <c r="G32" s="37" t="s">
        <v>39</v>
      </c>
      <c r="H32" s="29"/>
      <c r="I32" s="29"/>
    </row>
    <row r="33" spans="1:9" x14ac:dyDescent="0.25">
      <c r="A33" s="36" t="s">
        <v>39</v>
      </c>
      <c r="B33" s="37">
        <v>0</v>
      </c>
      <c r="C33" s="37" t="s">
        <v>39</v>
      </c>
      <c r="D33" s="37">
        <v>0</v>
      </c>
      <c r="E33" s="37" t="s">
        <v>39</v>
      </c>
      <c r="F33" s="37">
        <v>0</v>
      </c>
      <c r="G33" s="38">
        <v>0</v>
      </c>
      <c r="H33" s="29"/>
      <c r="I33" s="29"/>
    </row>
    <row r="34" spans="1:9" x14ac:dyDescent="0.25">
      <c r="A34" s="39" t="s">
        <v>45</v>
      </c>
      <c r="B34" s="40" t="s">
        <v>39</v>
      </c>
      <c r="C34" s="40" t="s">
        <v>41</v>
      </c>
      <c r="D34" s="40" t="s">
        <v>39</v>
      </c>
      <c r="E34" s="41" t="s">
        <v>42</v>
      </c>
      <c r="F34" s="42" t="s">
        <v>39</v>
      </c>
      <c r="G34" s="42" t="s">
        <v>39</v>
      </c>
      <c r="H34" s="159" t="s">
        <v>49</v>
      </c>
      <c r="I34" s="159"/>
    </row>
    <row r="35" spans="1:9" x14ac:dyDescent="0.25">
      <c r="A35" s="36" t="s">
        <v>39</v>
      </c>
      <c r="B35" s="37" t="s">
        <v>39</v>
      </c>
      <c r="C35" s="37" t="s">
        <v>39</v>
      </c>
      <c r="D35" s="37" t="s">
        <v>39</v>
      </c>
      <c r="E35" s="37" t="s">
        <v>39</v>
      </c>
      <c r="F35" s="37" t="s">
        <v>39</v>
      </c>
      <c r="G35" s="37" t="s">
        <v>39</v>
      </c>
      <c r="H35" s="29"/>
      <c r="I35" s="29"/>
    </row>
    <row r="36" spans="1:9" x14ac:dyDescent="0.25">
      <c r="A36" s="36" t="s">
        <v>39</v>
      </c>
      <c r="B36" s="37" t="s">
        <v>39</v>
      </c>
      <c r="C36" s="37" t="s">
        <v>39</v>
      </c>
      <c r="D36" s="37" t="s">
        <v>39</v>
      </c>
      <c r="E36" s="37" t="s">
        <v>39</v>
      </c>
      <c r="F36" s="37" t="s">
        <v>39</v>
      </c>
      <c r="G36" s="37" t="s">
        <v>39</v>
      </c>
      <c r="H36" s="29"/>
      <c r="I36" s="29"/>
    </row>
    <row r="37" spans="1:9" x14ac:dyDescent="0.25">
      <c r="A37" s="36" t="s">
        <v>39</v>
      </c>
      <c r="B37" s="37" t="s">
        <v>39</v>
      </c>
      <c r="C37" s="37" t="s">
        <v>39</v>
      </c>
      <c r="D37" s="37" t="s">
        <v>39</v>
      </c>
      <c r="E37" s="37" t="s">
        <v>39</v>
      </c>
      <c r="F37" s="37" t="s">
        <v>39</v>
      </c>
      <c r="G37" s="37" t="s">
        <v>39</v>
      </c>
      <c r="H37" s="29"/>
      <c r="I37" s="29"/>
    </row>
    <row r="38" spans="1:9" x14ac:dyDescent="0.25">
      <c r="A38" s="36" t="s">
        <v>39</v>
      </c>
      <c r="B38" s="37" t="s">
        <v>39</v>
      </c>
      <c r="C38" s="37" t="s">
        <v>39</v>
      </c>
      <c r="D38" s="37" t="s">
        <v>39</v>
      </c>
      <c r="E38" s="37" t="s">
        <v>39</v>
      </c>
      <c r="F38" s="37" t="s">
        <v>39</v>
      </c>
      <c r="G38" s="37" t="s">
        <v>39</v>
      </c>
      <c r="H38" s="29"/>
      <c r="I38" s="29"/>
    </row>
    <row r="39" spans="1:9" x14ac:dyDescent="0.25">
      <c r="A39" s="36" t="s">
        <v>39</v>
      </c>
      <c r="B39" s="37" t="s">
        <v>39</v>
      </c>
      <c r="C39" s="37" t="s">
        <v>39</v>
      </c>
      <c r="D39" s="37" t="s">
        <v>39</v>
      </c>
      <c r="E39" s="37" t="s">
        <v>39</v>
      </c>
      <c r="F39" s="37" t="s">
        <v>39</v>
      </c>
      <c r="G39" s="37" t="s">
        <v>39</v>
      </c>
      <c r="H39" s="29"/>
      <c r="I39" s="29"/>
    </row>
    <row r="40" spans="1:9" x14ac:dyDescent="0.25">
      <c r="A40" s="36" t="s">
        <v>39</v>
      </c>
      <c r="B40" s="37">
        <v>0</v>
      </c>
      <c r="C40" s="37" t="s">
        <v>39</v>
      </c>
      <c r="D40" s="37">
        <v>0</v>
      </c>
      <c r="E40" s="37" t="s">
        <v>39</v>
      </c>
      <c r="F40" s="37">
        <v>0</v>
      </c>
      <c r="G40" s="38">
        <v>0</v>
      </c>
      <c r="H40" s="29"/>
      <c r="I40" s="29"/>
    </row>
    <row r="41" spans="1:9" x14ac:dyDescent="0.25">
      <c r="A41" s="43" t="s">
        <v>50</v>
      </c>
      <c r="B41" s="157" t="s">
        <v>39</v>
      </c>
      <c r="C41" s="157"/>
      <c r="D41" s="44" t="s">
        <v>39</v>
      </c>
      <c r="E41" s="157" t="s">
        <v>51</v>
      </c>
      <c r="F41" s="157"/>
      <c r="G41" s="38">
        <v>0</v>
      </c>
      <c r="H41" s="29"/>
      <c r="I41" s="29"/>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41A2-68BA-4418-B088-2B66D18F666F}">
  <dimension ref="A1:U47"/>
  <sheetViews>
    <sheetView topLeftCell="A6" workbookViewId="0">
      <selection activeCell="A30" sqref="A30:XFD30"/>
    </sheetView>
  </sheetViews>
  <sheetFormatPr defaultRowHeight="15" x14ac:dyDescent="0.25"/>
  <cols>
    <col min="2" max="2" width="9.42578125" bestFit="1" customWidth="1"/>
    <col min="3" max="3" width="2.42578125" customWidth="1"/>
    <col min="4" max="4" width="19.42578125" customWidth="1"/>
    <col min="5" max="5" width="29.42578125" bestFit="1" customWidth="1"/>
    <col min="7" max="7" width="6.5703125" bestFit="1" customWidth="1"/>
    <col min="8" max="8" width="8" bestFit="1" customWidth="1"/>
    <col min="9" max="9" width="8.42578125" bestFit="1" customWidth="1"/>
    <col min="11" max="11" width="2.28515625" style="111" customWidth="1"/>
  </cols>
  <sheetData>
    <row r="1" spans="1:21" ht="20.25" x14ac:dyDescent="0.3">
      <c r="A1" s="161" t="s">
        <v>52</v>
      </c>
      <c r="B1" s="161"/>
      <c r="C1" s="161"/>
      <c r="D1" s="161"/>
      <c r="E1" s="161"/>
      <c r="F1" s="161"/>
      <c r="G1" s="161"/>
      <c r="H1" s="161"/>
      <c r="I1" s="161"/>
      <c r="J1" s="54"/>
      <c r="K1" s="55"/>
      <c r="M1" s="162" t="s">
        <v>53</v>
      </c>
      <c r="N1" s="162"/>
      <c r="O1" s="162"/>
      <c r="P1" s="162"/>
      <c r="Q1" s="162"/>
      <c r="R1" s="162"/>
      <c r="S1" s="162"/>
      <c r="T1" s="162"/>
      <c r="U1" s="162"/>
    </row>
    <row r="2" spans="1:21" ht="15.75" x14ac:dyDescent="0.25">
      <c r="A2" s="163" t="s">
        <v>54</v>
      </c>
      <c r="B2" s="163"/>
      <c r="C2" s="163"/>
      <c r="D2" s="163"/>
      <c r="E2" s="163"/>
      <c r="F2" s="163"/>
      <c r="G2" s="163"/>
      <c r="H2" s="163"/>
      <c r="I2" s="163"/>
      <c r="J2" s="54"/>
      <c r="K2" s="55"/>
      <c r="M2" s="57"/>
      <c r="N2" s="57"/>
      <c r="O2" s="57"/>
      <c r="P2" s="57"/>
      <c r="Q2" s="57"/>
      <c r="R2" s="57"/>
      <c r="S2" s="57"/>
      <c r="T2" s="57"/>
      <c r="U2" s="57"/>
    </row>
    <row r="3" spans="1:21" ht="15.75" x14ac:dyDescent="0.25">
      <c r="A3" s="58"/>
      <c r="B3" s="59" t="s">
        <v>55</v>
      </c>
      <c r="C3" s="58"/>
      <c r="D3" s="164"/>
      <c r="E3" s="164"/>
      <c r="F3" s="58" t="s">
        <v>1</v>
      </c>
      <c r="G3" s="164"/>
      <c r="H3" s="164"/>
      <c r="I3" s="164"/>
      <c r="J3" s="54"/>
      <c r="K3" s="55"/>
      <c r="M3" s="60"/>
      <c r="N3" s="59" t="s">
        <v>55</v>
      </c>
      <c r="O3" s="58"/>
      <c r="P3" s="164"/>
      <c r="Q3" s="164"/>
      <c r="R3" s="59" t="s">
        <v>1</v>
      </c>
      <c r="S3" s="164"/>
      <c r="T3" s="164"/>
      <c r="U3" s="164"/>
    </row>
    <row r="4" spans="1:21" ht="15.75" x14ac:dyDescent="0.25">
      <c r="A4" s="58"/>
      <c r="B4" s="58"/>
      <c r="C4" s="58"/>
      <c r="D4" s="58"/>
      <c r="E4" s="58"/>
      <c r="F4" s="58"/>
      <c r="G4" s="61"/>
      <c r="H4" s="58"/>
      <c r="I4" s="58"/>
      <c r="J4" s="54"/>
      <c r="K4" s="55"/>
      <c r="M4" s="62"/>
      <c r="N4" s="62"/>
      <c r="O4" s="62"/>
      <c r="P4" s="62"/>
      <c r="Q4" s="62"/>
      <c r="R4" s="62"/>
      <c r="S4" s="62"/>
      <c r="T4" s="62"/>
      <c r="U4" s="62"/>
    </row>
    <row r="5" spans="1:21" ht="15.75" x14ac:dyDescent="0.25">
      <c r="A5" s="56"/>
      <c r="B5" s="56"/>
      <c r="C5" s="56"/>
      <c r="D5" s="56"/>
      <c r="E5" s="56"/>
      <c r="F5" s="56"/>
      <c r="G5" s="63"/>
      <c r="H5" s="56"/>
      <c r="I5" s="56"/>
      <c r="J5" s="54"/>
      <c r="K5" s="55"/>
      <c r="M5" s="64"/>
      <c r="N5" s="64"/>
      <c r="O5" s="64"/>
      <c r="P5" s="64"/>
      <c r="Q5" s="64"/>
      <c r="R5" s="64"/>
      <c r="S5" s="64"/>
      <c r="T5" s="64"/>
      <c r="U5" s="64"/>
    </row>
    <row r="6" spans="1:21" ht="15.75" x14ac:dyDescent="0.25">
      <c r="A6" s="56"/>
      <c r="B6" s="56"/>
      <c r="C6" s="56"/>
      <c r="D6" s="56"/>
      <c r="E6" s="56"/>
      <c r="F6" s="56"/>
      <c r="G6" s="63"/>
      <c r="H6" s="56"/>
      <c r="I6" s="56"/>
      <c r="J6" s="54"/>
      <c r="K6" s="55"/>
      <c r="M6" s="65" t="s">
        <v>56</v>
      </c>
      <c r="N6" s="65" t="s">
        <v>57</v>
      </c>
      <c r="O6" s="65"/>
      <c r="P6" s="65"/>
      <c r="Q6" s="66" t="s">
        <v>58</v>
      </c>
      <c r="R6" s="66" t="s">
        <v>56</v>
      </c>
      <c r="S6" s="66" t="s">
        <v>57</v>
      </c>
      <c r="T6" s="66" t="s">
        <v>59</v>
      </c>
      <c r="U6" s="66" t="s">
        <v>60</v>
      </c>
    </row>
    <row r="7" spans="1:21" ht="31.5" x14ac:dyDescent="0.25">
      <c r="A7" s="67" t="s">
        <v>56</v>
      </c>
      <c r="B7" s="67" t="s">
        <v>57</v>
      </c>
      <c r="C7" s="58"/>
      <c r="D7" s="59"/>
      <c r="E7" s="67" t="s">
        <v>58</v>
      </c>
      <c r="F7" s="68" t="s">
        <v>56</v>
      </c>
      <c r="G7" s="69" t="s">
        <v>57</v>
      </c>
      <c r="H7" s="67" t="s">
        <v>59</v>
      </c>
      <c r="I7" s="70" t="s">
        <v>61</v>
      </c>
      <c r="J7" s="54"/>
      <c r="K7" s="55"/>
      <c r="M7" s="71" t="s">
        <v>62</v>
      </c>
      <c r="N7" s="65">
        <v>4</v>
      </c>
      <c r="O7" s="65"/>
      <c r="P7" s="65">
        <v>1</v>
      </c>
      <c r="Q7" s="72"/>
      <c r="R7" s="73"/>
      <c r="S7" s="74" t="e">
        <f t="shared" ref="S7:S14" si="0">VLOOKUP(R7,$M$7:$N$19,2, FALSE)</f>
        <v>#N/A</v>
      </c>
      <c r="T7" s="75"/>
      <c r="U7" s="76" t="e">
        <f t="shared" ref="U7:U14" si="1">T7*S7</f>
        <v>#N/A</v>
      </c>
    </row>
    <row r="8" spans="1:21" ht="24" customHeight="1" x14ac:dyDescent="0.25">
      <c r="A8" s="77" t="s">
        <v>62</v>
      </c>
      <c r="B8" s="69">
        <v>4</v>
      </c>
      <c r="C8" s="58"/>
      <c r="D8" s="78" t="s">
        <v>63</v>
      </c>
      <c r="E8" s="112" t="s">
        <v>8</v>
      </c>
      <c r="F8" s="79"/>
      <c r="G8" s="80" t="e">
        <f t="shared" ref="G8:G34" si="2">VLOOKUP(F8, $A$8:$B$20,2, FALSE)</f>
        <v>#N/A</v>
      </c>
      <c r="H8" s="81">
        <v>4</v>
      </c>
      <c r="I8" s="81" t="e">
        <f t="shared" ref="I8:I33" si="3">H8*G8</f>
        <v>#N/A</v>
      </c>
      <c r="J8" s="54"/>
      <c r="K8" s="55"/>
      <c r="M8" s="71" t="s">
        <v>64</v>
      </c>
      <c r="N8" s="65">
        <v>3.7</v>
      </c>
      <c r="O8" s="65"/>
      <c r="P8" s="65">
        <f>P7+1</f>
        <v>2</v>
      </c>
      <c r="Q8" s="82"/>
      <c r="R8" s="83"/>
      <c r="S8" s="84" t="e">
        <f t="shared" si="0"/>
        <v>#N/A</v>
      </c>
      <c r="T8" s="85"/>
      <c r="U8" s="86" t="e">
        <f t="shared" si="1"/>
        <v>#N/A</v>
      </c>
    </row>
    <row r="9" spans="1:21" ht="22.5" x14ac:dyDescent="0.25">
      <c r="A9" s="77" t="s">
        <v>64</v>
      </c>
      <c r="B9" s="69">
        <v>3.7</v>
      </c>
      <c r="C9" s="58"/>
      <c r="D9" s="87"/>
      <c r="E9" s="52" t="s">
        <v>9</v>
      </c>
      <c r="F9" s="79"/>
      <c r="G9" s="80" t="e">
        <f t="shared" si="2"/>
        <v>#N/A</v>
      </c>
      <c r="H9" s="81">
        <v>4</v>
      </c>
      <c r="I9" s="81" t="e">
        <f t="shared" si="3"/>
        <v>#N/A</v>
      </c>
      <c r="J9" s="54"/>
      <c r="K9" s="55"/>
      <c r="M9" s="71" t="s">
        <v>65</v>
      </c>
      <c r="N9" s="65">
        <v>3.3</v>
      </c>
      <c r="O9" s="65"/>
      <c r="P9" s="65">
        <f>P8+1</f>
        <v>3</v>
      </c>
      <c r="Q9" s="82"/>
      <c r="R9" s="88"/>
      <c r="S9" s="84" t="e">
        <f t="shared" si="0"/>
        <v>#N/A</v>
      </c>
      <c r="T9" s="85"/>
      <c r="U9" s="86" t="e">
        <f t="shared" si="1"/>
        <v>#N/A</v>
      </c>
    </row>
    <row r="10" spans="1:21" ht="15.75" x14ac:dyDescent="0.25">
      <c r="A10" s="77" t="s">
        <v>65</v>
      </c>
      <c r="B10" s="69">
        <v>3.3</v>
      </c>
      <c r="C10" s="58"/>
      <c r="D10" s="87"/>
      <c r="E10" s="52" t="s">
        <v>10</v>
      </c>
      <c r="F10" s="89"/>
      <c r="G10" s="80" t="e">
        <f t="shared" si="2"/>
        <v>#N/A</v>
      </c>
      <c r="H10" s="81">
        <v>4</v>
      </c>
      <c r="I10" s="81" t="e">
        <f t="shared" si="3"/>
        <v>#N/A</v>
      </c>
      <c r="J10" s="54"/>
      <c r="K10" s="55"/>
      <c r="M10" s="71" t="s">
        <v>66</v>
      </c>
      <c r="N10" s="65">
        <v>3</v>
      </c>
      <c r="O10" s="65"/>
      <c r="P10" s="65">
        <f>P9+1</f>
        <v>4</v>
      </c>
      <c r="Q10" s="82"/>
      <c r="R10" s="88"/>
      <c r="S10" s="84" t="e">
        <f t="shared" si="0"/>
        <v>#N/A</v>
      </c>
      <c r="T10" s="85"/>
      <c r="U10" s="86" t="e">
        <f t="shared" si="1"/>
        <v>#N/A</v>
      </c>
    </row>
    <row r="11" spans="1:21" ht="22.5" x14ac:dyDescent="0.25">
      <c r="A11" s="77" t="s">
        <v>66</v>
      </c>
      <c r="B11" s="69">
        <v>3</v>
      </c>
      <c r="C11" s="58"/>
      <c r="D11" s="87"/>
      <c r="E11" s="52" t="s">
        <v>11</v>
      </c>
      <c r="F11" s="89"/>
      <c r="G11" s="80" t="e">
        <f t="shared" si="2"/>
        <v>#N/A</v>
      </c>
      <c r="H11" s="81"/>
      <c r="I11" s="81" t="e">
        <f t="shared" si="3"/>
        <v>#N/A</v>
      </c>
      <c r="J11" s="54"/>
      <c r="K11" s="55"/>
      <c r="M11" s="71" t="s">
        <v>67</v>
      </c>
      <c r="N11" s="65">
        <v>2.7</v>
      </c>
      <c r="O11" s="65"/>
      <c r="P11" s="65">
        <f>P10+1</f>
        <v>5</v>
      </c>
      <c r="Q11" s="82"/>
      <c r="R11" s="88"/>
      <c r="S11" s="84" t="e">
        <f t="shared" si="0"/>
        <v>#N/A</v>
      </c>
      <c r="T11" s="85"/>
      <c r="U11" s="86" t="e">
        <f t="shared" si="1"/>
        <v>#N/A</v>
      </c>
    </row>
    <row r="12" spans="1:21" ht="15.75" x14ac:dyDescent="0.25">
      <c r="A12" s="77" t="s">
        <v>67</v>
      </c>
      <c r="B12" s="69">
        <v>2.7</v>
      </c>
      <c r="C12" s="58"/>
      <c r="D12" s="87"/>
      <c r="E12" s="52"/>
      <c r="F12" s="89"/>
      <c r="G12" s="80" t="e">
        <f t="shared" si="2"/>
        <v>#N/A</v>
      </c>
      <c r="H12" s="81"/>
      <c r="I12" s="81" t="e">
        <f t="shared" si="3"/>
        <v>#N/A</v>
      </c>
      <c r="J12" s="54"/>
      <c r="K12" s="55"/>
      <c r="M12" s="71" t="s">
        <v>68</v>
      </c>
      <c r="N12" s="65">
        <v>2.2999999999999998</v>
      </c>
      <c r="O12" s="65"/>
      <c r="P12" s="65">
        <v>6</v>
      </c>
      <c r="Q12" s="82"/>
      <c r="R12" s="88"/>
      <c r="S12" s="84" t="e">
        <f t="shared" si="0"/>
        <v>#N/A</v>
      </c>
      <c r="T12" s="85"/>
      <c r="U12" s="86" t="e">
        <f t="shared" si="1"/>
        <v>#N/A</v>
      </c>
    </row>
    <row r="13" spans="1:21" ht="15.75" x14ac:dyDescent="0.25">
      <c r="A13" s="77" t="s">
        <v>68</v>
      </c>
      <c r="B13" s="69">
        <v>2.2999999999999998</v>
      </c>
      <c r="C13" s="58"/>
      <c r="D13" s="87"/>
      <c r="E13" s="52"/>
      <c r="F13" s="89"/>
      <c r="G13" s="80" t="e">
        <f t="shared" si="2"/>
        <v>#N/A</v>
      </c>
      <c r="H13" s="81"/>
      <c r="I13" s="81" t="e">
        <f t="shared" si="3"/>
        <v>#N/A</v>
      </c>
      <c r="J13" s="54"/>
      <c r="K13" s="55"/>
      <c r="M13" s="71" t="s">
        <v>69</v>
      </c>
      <c r="N13" s="65">
        <v>2</v>
      </c>
      <c r="O13" s="65"/>
      <c r="P13" s="65">
        <v>7</v>
      </c>
      <c r="Q13" s="82"/>
      <c r="R13" s="88"/>
      <c r="S13" s="84" t="e">
        <f t="shared" si="0"/>
        <v>#N/A</v>
      </c>
      <c r="T13" s="85"/>
      <c r="U13" s="86" t="e">
        <f t="shared" si="1"/>
        <v>#N/A</v>
      </c>
    </row>
    <row r="14" spans="1:21" ht="15.75" x14ac:dyDescent="0.25">
      <c r="A14" s="77" t="s">
        <v>69</v>
      </c>
      <c r="B14" s="69">
        <v>2</v>
      </c>
      <c r="C14" s="58"/>
      <c r="D14" s="87"/>
      <c r="E14" s="90"/>
      <c r="F14" s="89"/>
      <c r="G14" s="80" t="e">
        <f t="shared" si="2"/>
        <v>#N/A</v>
      </c>
      <c r="H14" s="81"/>
      <c r="I14" s="81" t="e">
        <f t="shared" si="3"/>
        <v>#N/A</v>
      </c>
      <c r="J14" s="54"/>
      <c r="K14" s="55"/>
      <c r="M14" s="71" t="s">
        <v>70</v>
      </c>
      <c r="N14" s="65">
        <v>1.7</v>
      </c>
      <c r="O14" s="65"/>
      <c r="P14" s="65">
        <v>8</v>
      </c>
      <c r="Q14" s="91"/>
      <c r="R14" s="92"/>
      <c r="S14" s="93" t="e">
        <f t="shared" si="0"/>
        <v>#N/A</v>
      </c>
      <c r="T14" s="94"/>
      <c r="U14" s="95" t="e">
        <f t="shared" si="1"/>
        <v>#N/A</v>
      </c>
    </row>
    <row r="15" spans="1:21" ht="15.75" x14ac:dyDescent="0.25">
      <c r="A15" s="77" t="s">
        <v>70</v>
      </c>
      <c r="B15" s="69">
        <v>1.7</v>
      </c>
      <c r="C15" s="58"/>
      <c r="D15" s="78" t="s">
        <v>71</v>
      </c>
      <c r="E15" s="51" t="s">
        <v>12</v>
      </c>
      <c r="F15" s="89"/>
      <c r="G15" s="80" t="e">
        <f t="shared" si="2"/>
        <v>#N/A</v>
      </c>
      <c r="H15" s="81"/>
      <c r="I15" s="81" t="e">
        <f t="shared" si="3"/>
        <v>#N/A</v>
      </c>
      <c r="J15" s="54"/>
      <c r="K15" s="55"/>
      <c r="M15" s="71" t="s">
        <v>72</v>
      </c>
      <c r="N15" s="65">
        <v>1.3</v>
      </c>
      <c r="O15" s="65"/>
      <c r="P15" s="65"/>
      <c r="Q15" s="65"/>
      <c r="R15" s="71"/>
      <c r="S15" s="65"/>
      <c r="T15" s="96">
        <f>SUM(T7:T14)</f>
        <v>0</v>
      </c>
      <c r="U15" s="96" t="e">
        <f>SUM(U7:U14)</f>
        <v>#N/A</v>
      </c>
    </row>
    <row r="16" spans="1:21" ht="15.75" x14ac:dyDescent="0.25">
      <c r="A16" s="77" t="s">
        <v>72</v>
      </c>
      <c r="B16" s="69">
        <v>1.3</v>
      </c>
      <c r="C16" s="58"/>
      <c r="D16" s="78"/>
      <c r="E16" s="51" t="s">
        <v>13</v>
      </c>
      <c r="F16" s="79"/>
      <c r="G16" s="80" t="e">
        <f t="shared" si="2"/>
        <v>#N/A</v>
      </c>
      <c r="H16" s="81"/>
      <c r="I16" s="81" t="e">
        <f t="shared" si="3"/>
        <v>#N/A</v>
      </c>
      <c r="J16" s="54"/>
      <c r="K16" s="55"/>
      <c r="M16" s="71" t="s">
        <v>73</v>
      </c>
      <c r="N16" s="65">
        <v>1</v>
      </c>
      <c r="O16" s="65"/>
      <c r="P16" s="65"/>
      <c r="Q16" s="65" t="s">
        <v>74</v>
      </c>
      <c r="R16" s="97" t="e">
        <f>U15/T15</f>
        <v>#N/A</v>
      </c>
      <c r="S16" s="65"/>
      <c r="T16" s="65"/>
      <c r="U16" s="65"/>
    </row>
    <row r="17" spans="1:21" ht="15.75" x14ac:dyDescent="0.25">
      <c r="A17" s="77" t="s">
        <v>73</v>
      </c>
      <c r="B17" s="69">
        <v>1</v>
      </c>
      <c r="C17" s="58"/>
      <c r="D17" s="78"/>
      <c r="E17" s="51" t="s">
        <v>14</v>
      </c>
      <c r="F17" s="79"/>
      <c r="G17" s="80" t="e">
        <f t="shared" si="2"/>
        <v>#N/A</v>
      </c>
      <c r="H17" s="81"/>
      <c r="I17" s="81" t="e">
        <f t="shared" si="3"/>
        <v>#N/A</v>
      </c>
      <c r="J17" s="54"/>
      <c r="K17" s="55"/>
      <c r="M17" s="71" t="s">
        <v>75</v>
      </c>
      <c r="N17" s="65">
        <v>0.7</v>
      </c>
      <c r="O17" s="65"/>
      <c r="P17" s="65"/>
      <c r="Q17" s="65"/>
      <c r="R17" s="65"/>
      <c r="S17" s="71"/>
      <c r="T17" s="98"/>
      <c r="U17" s="96"/>
    </row>
    <row r="18" spans="1:21" ht="15.75" x14ac:dyDescent="0.25">
      <c r="A18" s="77" t="s">
        <v>75</v>
      </c>
      <c r="B18" s="69">
        <v>0.7</v>
      </c>
      <c r="C18" s="58"/>
      <c r="D18" s="78"/>
      <c r="E18" s="51" t="s">
        <v>15</v>
      </c>
      <c r="F18" s="79"/>
      <c r="G18" s="80" t="e">
        <f t="shared" si="2"/>
        <v>#N/A</v>
      </c>
      <c r="H18" s="81">
        <v>3</v>
      </c>
      <c r="I18" s="81" t="e">
        <f t="shared" si="3"/>
        <v>#N/A</v>
      </c>
      <c r="J18" s="54"/>
      <c r="K18" s="55"/>
      <c r="M18" s="65" t="s">
        <v>76</v>
      </c>
      <c r="N18" s="99">
        <v>1.0000000000000001E-5</v>
      </c>
      <c r="O18" s="99"/>
      <c r="P18" s="65"/>
      <c r="Q18" s="65"/>
      <c r="R18" s="65"/>
      <c r="S18" s="65"/>
      <c r="T18" s="98"/>
      <c r="U18" s="96"/>
    </row>
    <row r="19" spans="1:21" ht="15.75" x14ac:dyDescent="0.25">
      <c r="A19" s="67" t="s">
        <v>76</v>
      </c>
      <c r="B19" s="100">
        <v>1.0000000000000001E-5</v>
      </c>
      <c r="C19" s="101"/>
      <c r="D19" s="87"/>
      <c r="E19" s="51" t="s">
        <v>16</v>
      </c>
      <c r="F19" s="79"/>
      <c r="G19" s="80" t="e">
        <f t="shared" si="2"/>
        <v>#N/A</v>
      </c>
      <c r="H19" s="81">
        <v>4</v>
      </c>
      <c r="I19" s="81" t="e">
        <f t="shared" si="3"/>
        <v>#N/A</v>
      </c>
      <c r="J19" s="54"/>
      <c r="K19" s="55"/>
      <c r="M19" s="65" t="s">
        <v>77</v>
      </c>
      <c r="N19" s="65">
        <v>0</v>
      </c>
      <c r="O19" s="65"/>
      <c r="P19" s="65"/>
      <c r="Q19" s="65"/>
      <c r="R19" s="65"/>
      <c r="S19" s="71"/>
      <c r="T19" s="98"/>
      <c r="U19" s="96"/>
    </row>
    <row r="20" spans="1:21" ht="15.75" x14ac:dyDescent="0.25">
      <c r="A20" s="67" t="s">
        <v>77</v>
      </c>
      <c r="B20" s="69">
        <v>0</v>
      </c>
      <c r="C20" s="58"/>
      <c r="D20" s="87"/>
      <c r="E20" s="51" t="s">
        <v>17</v>
      </c>
      <c r="F20" s="79"/>
      <c r="G20" s="80" t="e">
        <f t="shared" si="2"/>
        <v>#N/A</v>
      </c>
      <c r="H20" s="81">
        <v>4</v>
      </c>
      <c r="I20" s="81" t="e">
        <f t="shared" si="3"/>
        <v>#N/A</v>
      </c>
      <c r="J20" s="54"/>
      <c r="K20" s="55"/>
      <c r="M20" s="102"/>
      <c r="N20" s="102"/>
      <c r="O20" s="102"/>
      <c r="P20" s="65"/>
      <c r="Q20" s="65"/>
      <c r="R20" s="65"/>
      <c r="S20" s="71"/>
      <c r="T20" s="98"/>
      <c r="U20" s="96"/>
    </row>
    <row r="21" spans="1:21" ht="15.75" x14ac:dyDescent="0.25">
      <c r="A21" s="58"/>
      <c r="B21" s="58"/>
      <c r="C21" s="58"/>
      <c r="D21" s="87"/>
      <c r="E21" s="51" t="s">
        <v>18</v>
      </c>
      <c r="F21" s="79"/>
      <c r="G21" s="80" t="e">
        <f t="shared" si="2"/>
        <v>#N/A</v>
      </c>
      <c r="H21" s="81">
        <v>4</v>
      </c>
      <c r="I21" s="81" t="e">
        <f t="shared" si="3"/>
        <v>#N/A</v>
      </c>
      <c r="J21" s="54"/>
      <c r="K21" s="55"/>
    </row>
    <row r="22" spans="1:21" ht="15.75" x14ac:dyDescent="0.25">
      <c r="A22" s="58"/>
      <c r="B22" s="58"/>
      <c r="C22" s="58"/>
      <c r="D22" s="87"/>
      <c r="E22" s="51" t="s">
        <v>19</v>
      </c>
      <c r="F22" s="79"/>
      <c r="G22" s="80" t="e">
        <f t="shared" si="2"/>
        <v>#N/A</v>
      </c>
      <c r="H22" s="81">
        <v>3</v>
      </c>
      <c r="I22" s="81" t="e">
        <f t="shared" si="3"/>
        <v>#N/A</v>
      </c>
      <c r="J22" s="54"/>
      <c r="K22" s="55"/>
    </row>
    <row r="23" spans="1:21" ht="15.75" x14ac:dyDescent="0.25">
      <c r="A23" s="58"/>
      <c r="B23" s="58"/>
      <c r="C23" s="58"/>
      <c r="D23" s="87"/>
      <c r="E23" s="51" t="s">
        <v>20</v>
      </c>
      <c r="F23" s="79"/>
      <c r="G23" s="80" t="e">
        <f t="shared" si="2"/>
        <v>#N/A</v>
      </c>
      <c r="H23" s="81">
        <v>3</v>
      </c>
      <c r="I23" s="81" t="e">
        <f t="shared" si="3"/>
        <v>#N/A</v>
      </c>
      <c r="J23" s="54"/>
      <c r="K23" s="55"/>
    </row>
    <row r="24" spans="1:21" ht="15.75" x14ac:dyDescent="0.25">
      <c r="A24" s="58"/>
      <c r="B24" s="58"/>
      <c r="C24" s="58"/>
      <c r="D24" s="87"/>
      <c r="E24" s="51" t="s">
        <v>21</v>
      </c>
      <c r="F24" s="79"/>
      <c r="G24" s="80" t="e">
        <f t="shared" si="2"/>
        <v>#N/A</v>
      </c>
      <c r="H24" s="81">
        <v>4</v>
      </c>
      <c r="I24" s="81" t="e">
        <f t="shared" si="3"/>
        <v>#N/A</v>
      </c>
      <c r="J24" s="54"/>
      <c r="K24" s="55"/>
    </row>
    <row r="25" spans="1:21" ht="15.75" x14ac:dyDescent="0.25">
      <c r="A25" s="58"/>
      <c r="B25" s="58"/>
      <c r="C25" s="58"/>
      <c r="D25" s="87"/>
      <c r="E25" s="25"/>
      <c r="F25" s="79"/>
      <c r="G25" s="80" t="e">
        <f t="shared" si="2"/>
        <v>#N/A</v>
      </c>
      <c r="H25" s="81">
        <v>4</v>
      </c>
      <c r="I25" s="81" t="e">
        <f t="shared" si="3"/>
        <v>#N/A</v>
      </c>
      <c r="J25" s="54"/>
      <c r="K25" s="55"/>
    </row>
    <row r="26" spans="1:21" ht="15.75" x14ac:dyDescent="0.25">
      <c r="A26" s="58"/>
      <c r="B26" s="58"/>
      <c r="C26" s="58"/>
      <c r="D26" s="78" t="s">
        <v>78</v>
      </c>
      <c r="E26" s="53" t="s">
        <v>22</v>
      </c>
      <c r="F26" s="79"/>
      <c r="G26" s="80" t="e">
        <f t="shared" si="2"/>
        <v>#N/A</v>
      </c>
      <c r="H26" s="81">
        <v>3</v>
      </c>
      <c r="I26" s="81" t="e">
        <f t="shared" si="3"/>
        <v>#N/A</v>
      </c>
      <c r="J26" s="54"/>
      <c r="K26" s="55"/>
    </row>
    <row r="27" spans="1:21" ht="15.75" x14ac:dyDescent="0.25">
      <c r="A27" s="58"/>
      <c r="B27" s="58"/>
      <c r="C27" s="58"/>
      <c r="D27" s="87"/>
      <c r="E27" s="53" t="s">
        <v>23</v>
      </c>
      <c r="F27" s="79"/>
      <c r="G27" s="80" t="e">
        <f t="shared" si="2"/>
        <v>#N/A</v>
      </c>
      <c r="H27" s="81">
        <v>3</v>
      </c>
      <c r="I27" s="81" t="e">
        <f t="shared" si="3"/>
        <v>#N/A</v>
      </c>
      <c r="J27" s="54"/>
      <c r="K27" s="55"/>
    </row>
    <row r="28" spans="1:21" ht="15.75" x14ac:dyDescent="0.25">
      <c r="A28" s="58"/>
      <c r="B28" s="58"/>
      <c r="C28" s="58"/>
      <c r="D28" s="87"/>
      <c r="E28" s="13" t="s">
        <v>24</v>
      </c>
      <c r="F28" s="79"/>
      <c r="G28" s="80" t="e">
        <f t="shared" si="2"/>
        <v>#N/A</v>
      </c>
      <c r="H28" s="81">
        <v>2</v>
      </c>
      <c r="I28" s="81" t="e">
        <f t="shared" si="3"/>
        <v>#N/A</v>
      </c>
      <c r="J28" s="54"/>
      <c r="K28" s="55"/>
    </row>
    <row r="29" spans="1:21" ht="15.75" x14ac:dyDescent="0.25">
      <c r="A29" s="58"/>
      <c r="B29" s="58"/>
      <c r="C29" s="58"/>
      <c r="D29" s="78"/>
      <c r="E29" s="25"/>
      <c r="F29" s="79"/>
      <c r="G29" s="80" t="e">
        <f t="shared" si="2"/>
        <v>#N/A</v>
      </c>
      <c r="H29" s="81">
        <v>2</v>
      </c>
      <c r="I29" s="81" t="e">
        <f t="shared" si="3"/>
        <v>#N/A</v>
      </c>
      <c r="J29" s="54"/>
      <c r="K29" s="55"/>
    </row>
    <row r="30" spans="1:21" ht="15.75" x14ac:dyDescent="0.25">
      <c r="A30" s="58"/>
      <c r="B30" s="58"/>
      <c r="C30" s="58"/>
      <c r="D30" s="103"/>
      <c r="E30" s="13"/>
      <c r="F30" s="79"/>
      <c r="G30" s="80" t="e">
        <f t="shared" si="2"/>
        <v>#N/A</v>
      </c>
      <c r="H30" s="81">
        <v>4</v>
      </c>
      <c r="I30" s="81" t="e">
        <f t="shared" si="3"/>
        <v>#N/A</v>
      </c>
      <c r="J30" s="54"/>
      <c r="K30" s="55"/>
    </row>
    <row r="31" spans="1:21" ht="15.75" x14ac:dyDescent="0.25">
      <c r="A31" s="58"/>
      <c r="B31" s="58"/>
      <c r="C31" s="58"/>
      <c r="D31" s="78" t="s">
        <v>79</v>
      </c>
      <c r="E31" s="11" t="s">
        <v>80</v>
      </c>
      <c r="F31" s="79"/>
      <c r="G31" s="80" t="e">
        <f t="shared" si="2"/>
        <v>#N/A</v>
      </c>
      <c r="H31" s="81"/>
      <c r="I31" s="81" t="e">
        <f t="shared" si="3"/>
        <v>#N/A</v>
      </c>
      <c r="J31" s="54"/>
      <c r="K31" s="55"/>
    </row>
    <row r="32" spans="1:21" ht="15.75" x14ac:dyDescent="0.25">
      <c r="A32" s="58"/>
      <c r="B32" s="58"/>
      <c r="C32" s="58"/>
      <c r="D32" s="103"/>
      <c r="E32" s="11" t="s">
        <v>25</v>
      </c>
      <c r="F32" s="79"/>
      <c r="G32" s="80" t="e">
        <f t="shared" si="2"/>
        <v>#N/A</v>
      </c>
      <c r="H32" s="81"/>
      <c r="I32" s="81" t="e">
        <f t="shared" si="3"/>
        <v>#N/A</v>
      </c>
      <c r="J32" s="54"/>
      <c r="K32" s="55"/>
    </row>
    <row r="33" spans="1:11" ht="15.75" x14ac:dyDescent="0.25">
      <c r="A33" s="58"/>
      <c r="B33" s="58"/>
      <c r="C33" s="58"/>
      <c r="D33" s="103"/>
      <c r="E33" s="11" t="s">
        <v>25</v>
      </c>
      <c r="F33" s="79"/>
      <c r="G33" s="80" t="e">
        <f t="shared" si="2"/>
        <v>#N/A</v>
      </c>
      <c r="H33" s="81"/>
      <c r="I33" s="81" t="e">
        <f t="shared" si="3"/>
        <v>#N/A</v>
      </c>
      <c r="J33" s="54"/>
      <c r="K33" s="55"/>
    </row>
    <row r="34" spans="1:11" ht="15.75" x14ac:dyDescent="0.25">
      <c r="A34" s="58"/>
      <c r="B34" s="58"/>
      <c r="C34" s="58"/>
      <c r="D34" s="103"/>
      <c r="E34" s="11" t="s">
        <v>25</v>
      </c>
      <c r="F34" s="104"/>
      <c r="G34" s="80" t="e">
        <f t="shared" si="2"/>
        <v>#N/A</v>
      </c>
      <c r="H34" s="81"/>
      <c r="I34" s="81" t="e">
        <f>SUM(I9:I33)</f>
        <v>#N/A</v>
      </c>
      <c r="J34" s="54"/>
      <c r="K34" s="55"/>
    </row>
    <row r="35" spans="1:11" ht="15.75" x14ac:dyDescent="0.25">
      <c r="A35" s="105"/>
      <c r="B35" s="103"/>
      <c r="C35" s="103"/>
      <c r="D35" s="106" t="s">
        <v>81</v>
      </c>
      <c r="E35" s="90"/>
      <c r="F35" s="107" t="e">
        <f>I34/H34</f>
        <v>#N/A</v>
      </c>
      <c r="G35" s="69"/>
      <c r="H35" s="81">
        <f>SUM(H9:H34)</f>
        <v>51</v>
      </c>
      <c r="I35" s="67"/>
      <c r="J35" s="54"/>
      <c r="K35" s="55"/>
    </row>
    <row r="36" spans="1:11" ht="15.75" x14ac:dyDescent="0.25">
      <c r="A36" s="103"/>
      <c r="B36" s="103"/>
      <c r="C36" s="103"/>
      <c r="D36" s="103"/>
      <c r="E36" s="103"/>
      <c r="F36" s="103"/>
      <c r="G36" s="103"/>
      <c r="H36" s="103"/>
      <c r="I36" s="103"/>
      <c r="J36" s="54"/>
      <c r="K36" s="55"/>
    </row>
    <row r="37" spans="1:11" ht="15.75" x14ac:dyDescent="0.25">
      <c r="A37" s="103"/>
      <c r="B37" s="103"/>
      <c r="C37" s="103"/>
      <c r="D37" s="103"/>
      <c r="E37" s="103"/>
      <c r="F37" s="103"/>
      <c r="G37" s="103"/>
      <c r="H37" s="103"/>
      <c r="I37" s="103"/>
      <c r="J37" s="54"/>
      <c r="K37" s="55"/>
    </row>
    <row r="38" spans="1:11" ht="15.75" x14ac:dyDescent="0.25">
      <c r="A38" s="105" t="s">
        <v>82</v>
      </c>
      <c r="B38" s="103"/>
      <c r="C38" s="103"/>
      <c r="D38" s="108"/>
      <c r="E38" s="103"/>
      <c r="F38" s="103"/>
      <c r="G38" s="103"/>
      <c r="H38" s="103"/>
      <c r="I38" s="103"/>
      <c r="J38" s="54"/>
      <c r="K38" s="55"/>
    </row>
    <row r="39" spans="1:11" ht="15.75" x14ac:dyDescent="0.25">
      <c r="A39" s="160"/>
      <c r="B39" s="160"/>
      <c r="C39" s="160"/>
      <c r="D39" s="160"/>
      <c r="E39" s="160"/>
      <c r="F39" s="160"/>
      <c r="G39" s="160"/>
      <c r="H39" s="160"/>
      <c r="I39" s="160"/>
      <c r="J39" s="109"/>
      <c r="K39" s="110"/>
    </row>
    <row r="40" spans="1:11" ht="15.75" x14ac:dyDescent="0.25">
      <c r="A40" s="160"/>
      <c r="B40" s="160"/>
      <c r="C40" s="160"/>
      <c r="D40" s="160"/>
      <c r="E40" s="160"/>
      <c r="F40" s="160"/>
      <c r="G40" s="160"/>
      <c r="H40" s="160"/>
      <c r="I40" s="160"/>
      <c r="J40" s="109"/>
      <c r="K40" s="110"/>
    </row>
    <row r="41" spans="1:11" ht="15.75" x14ac:dyDescent="0.25">
      <c r="A41" s="160"/>
      <c r="B41" s="160"/>
      <c r="C41" s="160"/>
      <c r="D41" s="160"/>
      <c r="E41" s="160"/>
      <c r="F41" s="160"/>
      <c r="G41" s="160"/>
      <c r="H41" s="160"/>
      <c r="I41" s="160"/>
      <c r="J41" s="109"/>
      <c r="K41" s="110"/>
    </row>
    <row r="42" spans="1:11" ht="15.75" x14ac:dyDescent="0.25">
      <c r="A42" s="160"/>
      <c r="B42" s="160"/>
      <c r="C42" s="160"/>
      <c r="D42" s="160"/>
      <c r="E42" s="160"/>
      <c r="F42" s="160"/>
      <c r="G42" s="160"/>
      <c r="H42" s="160"/>
      <c r="I42" s="160"/>
      <c r="J42" s="109"/>
      <c r="K42" s="110"/>
    </row>
    <row r="43" spans="1:11" ht="15.75" x14ac:dyDescent="0.25">
      <c r="A43" s="160"/>
      <c r="B43" s="160"/>
      <c r="C43" s="160"/>
      <c r="D43" s="160"/>
      <c r="E43" s="160"/>
      <c r="F43" s="160"/>
      <c r="G43" s="160"/>
      <c r="H43" s="160"/>
      <c r="I43" s="160"/>
      <c r="J43" s="109"/>
      <c r="K43" s="110"/>
    </row>
    <row r="44" spans="1:11" ht="15.75" x14ac:dyDescent="0.25">
      <c r="A44" s="160"/>
      <c r="B44" s="160"/>
      <c r="C44" s="160"/>
      <c r="D44" s="160"/>
      <c r="E44" s="160"/>
      <c r="F44" s="160"/>
      <c r="G44" s="160"/>
      <c r="H44" s="160"/>
      <c r="I44" s="160"/>
      <c r="J44" s="109"/>
      <c r="K44" s="110"/>
    </row>
    <row r="45" spans="1:11" ht="15.75" x14ac:dyDescent="0.25">
      <c r="A45" s="160"/>
      <c r="B45" s="160"/>
      <c r="C45" s="160"/>
      <c r="D45" s="160"/>
      <c r="E45" s="160"/>
      <c r="F45" s="160"/>
      <c r="G45" s="160"/>
      <c r="H45" s="160"/>
      <c r="I45" s="160"/>
      <c r="J45" s="109"/>
      <c r="K45" s="110"/>
    </row>
    <row r="46" spans="1:11" ht="15.75" x14ac:dyDescent="0.25">
      <c r="A46" s="54"/>
      <c r="B46" s="54"/>
      <c r="C46" s="54"/>
      <c r="D46" s="54"/>
      <c r="E46" s="54"/>
      <c r="F46" s="54"/>
      <c r="G46" s="54"/>
      <c r="H46" s="54"/>
      <c r="I46" s="54"/>
      <c r="J46" s="54"/>
      <c r="K46" s="55"/>
    </row>
    <row r="47" spans="1:11" ht="15.75" x14ac:dyDescent="0.25">
      <c r="A47" s="54"/>
      <c r="B47" s="54"/>
      <c r="C47" s="54"/>
      <c r="D47" s="54"/>
      <c r="E47" s="54"/>
      <c r="F47" s="54"/>
      <c r="G47" s="54"/>
      <c r="H47" s="54"/>
      <c r="I47" s="54"/>
      <c r="J47" s="54"/>
      <c r="K47" s="55"/>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OUTLINE FINAL</vt:lpstr>
      <vt:lpstr>ANNUAL PLANNER</vt:lpstr>
      <vt:lpstr>GPA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Alberto Cruz</cp:lastModifiedBy>
  <cp:revision/>
  <dcterms:created xsi:type="dcterms:W3CDTF">2025-04-18T15:28:46Z</dcterms:created>
  <dcterms:modified xsi:type="dcterms:W3CDTF">2026-03-17T21:52:34Z</dcterms:modified>
  <cp:category/>
  <cp:contentStatus/>
</cp:coreProperties>
</file>